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torna\Desktop\"/>
    </mc:Choice>
  </mc:AlternateContent>
  <xr:revisionPtr revIDLastSave="0" documentId="8_{D6522884-700B-4367-BB96-24FAB5DE3A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" sheetId="1" r:id="rId1"/>
    <sheet name="Gouverneurs" sheetId="2" r:id="rId2"/>
    <sheet name="9uB" sheetId="3" r:id="rId3"/>
    <sheet name="11uB" sheetId="4" r:id="rId4"/>
    <sheet name="11uA" sheetId="5" r:id="rId5"/>
    <sheet name="13uB" sheetId="6" r:id="rId6"/>
    <sheet name="13uA" sheetId="7" r:id="rId7"/>
    <sheet name="16uB" sheetId="8" r:id="rId8"/>
    <sheet name="16uA" sheetId="9" r:id="rId9"/>
    <sheet name="17+B" sheetId="10" r:id="rId10"/>
    <sheet name="17+A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5" roundtripDataChecksum="j6FWI4Kkt+ajdLOF1eohC2JOdO9ZK68v0tMoigJhfGo="/>
    </ext>
  </extLst>
</workbook>
</file>

<file path=xl/calcChain.xml><?xml version="1.0" encoding="utf-8"?>
<calcChain xmlns="http://schemas.openxmlformats.org/spreadsheetml/2006/main">
  <c r="F116" i="8" l="1"/>
  <c r="F97" i="6"/>
  <c r="E97" i="6"/>
  <c r="F96" i="6"/>
  <c r="F95" i="6"/>
  <c r="F94" i="6"/>
  <c r="F90" i="3"/>
</calcChain>
</file>

<file path=xl/sharedStrings.xml><?xml version="1.0" encoding="utf-8"?>
<sst xmlns="http://schemas.openxmlformats.org/spreadsheetml/2006/main" count="5183" uniqueCount="2169">
  <si>
    <t>Membres</t>
  </si>
  <si>
    <t>Fonction</t>
  </si>
  <si>
    <t>Courriel</t>
  </si>
  <si>
    <t>Cellulaire</t>
  </si>
  <si>
    <t>Maxime Perras</t>
  </si>
  <si>
    <t>Président</t>
  </si>
  <si>
    <t>president.lfbq@gmail.com</t>
  </si>
  <si>
    <t>(514) 712-2136</t>
  </si>
  <si>
    <t>Éric Laferrière</t>
  </si>
  <si>
    <t>Vice-Président</t>
  </si>
  <si>
    <t>vicepresident.lfbq@gmail.com</t>
  </si>
  <si>
    <t>(514) 697-3089</t>
  </si>
  <si>
    <t>Yvette Rail</t>
  </si>
  <si>
    <t>Trésorier</t>
  </si>
  <si>
    <t>tresorier.lfbq@gmail.com</t>
  </si>
  <si>
    <t>(438) 525-1701</t>
  </si>
  <si>
    <t>Stéphane Laroche</t>
  </si>
  <si>
    <t>Secrétaire</t>
  </si>
  <si>
    <t>secretaire.lfbq@gmail.com</t>
  </si>
  <si>
    <t>(514) 346-2515</t>
  </si>
  <si>
    <t>Christian Panneton</t>
  </si>
  <si>
    <t>Directeur des évènements</t>
  </si>
  <si>
    <t>evenements.lfbq@gmail.com</t>
  </si>
  <si>
    <t>(438) 390-9650</t>
  </si>
  <si>
    <t>Vanessa Riopel</t>
  </si>
  <si>
    <t>Représentante Baseball Québec</t>
  </si>
  <si>
    <t>baseballquebec.lfbq@gmail.com</t>
  </si>
  <si>
    <t>(819) 740-6222</t>
  </si>
  <si>
    <t>Roger Lévesque</t>
  </si>
  <si>
    <t>Administrateur - LFBQ</t>
  </si>
  <si>
    <t>baseballmontreal@outlook.com</t>
  </si>
  <si>
    <t>(438) 822-0062</t>
  </si>
  <si>
    <t>Sarah Bertrand-Lear</t>
  </si>
  <si>
    <t>Gouverneur en chef</t>
  </si>
  <si>
    <t>gouverneur.lfbq@gmail.com</t>
  </si>
  <si>
    <t>(514) 975-3193</t>
  </si>
  <si>
    <t>Charles St-Laurent</t>
  </si>
  <si>
    <t>big1188@hotmail.com</t>
  </si>
  <si>
    <t>(514) 298-7466</t>
  </si>
  <si>
    <t>Région</t>
  </si>
  <si>
    <t>Nom du Gouverneur</t>
  </si>
  <si>
    <t>Courriels</t>
  </si>
  <si>
    <t>Abitibi-Témiscamingue</t>
  </si>
  <si>
    <t>Poste vacant</t>
  </si>
  <si>
    <t>Bas-St-Laurent</t>
  </si>
  <si>
    <t>Julie Bérubé</t>
  </si>
  <si>
    <t>berubej@hotmail.com</t>
  </si>
  <si>
    <t>418-732-8048</t>
  </si>
  <si>
    <t>Côte-Nord</t>
  </si>
  <si>
    <t>Estrie</t>
  </si>
  <si>
    <t>Cindy Yergeau</t>
  </si>
  <si>
    <t>responsablefemininestrie@hotmail.com</t>
  </si>
  <si>
    <t>819-212-0390</t>
  </si>
  <si>
    <t>Lac-St-Louis</t>
  </si>
  <si>
    <t>François-Pierre Moffet</t>
  </si>
  <si>
    <t>fpmoffet@gmail.com</t>
  </si>
  <si>
    <t>514-661-6353</t>
  </si>
  <si>
    <t>Lanaudière</t>
  </si>
  <si>
    <t>François Lemoine</t>
  </si>
  <si>
    <t>flemoine95@gmail.com</t>
  </si>
  <si>
    <t>514-912-5314</t>
  </si>
  <si>
    <t>Laurentides</t>
  </si>
  <si>
    <t>Dino Pimentel et Nancy Lantagne</t>
  </si>
  <si>
    <t>presidentbaseballbql@gmail.com , rebelleslaurentides@gmail.com</t>
  </si>
  <si>
    <t>514-781-0785</t>
  </si>
  <si>
    <t>Laval</t>
  </si>
  <si>
    <t>Steven Desaulniers</t>
  </si>
  <si>
    <t>tornades.laval@gmail.com</t>
  </si>
  <si>
    <t>438-862-4139</t>
  </si>
  <si>
    <t>Mauricie</t>
  </si>
  <si>
    <t>Eric Perron</t>
  </si>
  <si>
    <t>gouverneurlfbq@baseballmauricie.com</t>
  </si>
  <si>
    <t>819-448-1294</t>
  </si>
  <si>
    <t>Montréal</t>
  </si>
  <si>
    <t xml:space="preserve">Sarah Bertrand Lear </t>
  </si>
  <si>
    <t xml:space="preserve">gouverneure_montreal@bqrm.ca </t>
  </si>
  <si>
    <t>514-975-3193</t>
  </si>
  <si>
    <t>Outaouais</t>
  </si>
  <si>
    <t>Martin Galipeau</t>
  </si>
  <si>
    <t>baseball-feminin@outaouais.baseballquebec.com</t>
  </si>
  <si>
    <t>613-720-1300</t>
  </si>
  <si>
    <t>Québec</t>
  </si>
  <si>
    <t>David Lavallée</t>
  </si>
  <si>
    <t>info@davidlavallee.ca</t>
  </si>
  <si>
    <t>581-985-1878</t>
  </si>
  <si>
    <t>Richelieu-Yamaska</t>
  </si>
  <si>
    <t>Jonathan Capuano</t>
  </si>
  <si>
    <t>baseball.feminin@bqrry.ca</t>
  </si>
  <si>
    <t>514-295-1706</t>
  </si>
  <si>
    <t>Rive-Sud</t>
  </si>
  <si>
    <t>Marc Décarie</t>
  </si>
  <si>
    <t>mdecarie@arbars.ca</t>
  </si>
  <si>
    <t>514-758-5085</t>
  </si>
  <si>
    <t>Saguenay</t>
  </si>
  <si>
    <t xml:space="preserve"> </t>
  </si>
  <si>
    <t>Saison</t>
  </si>
  <si>
    <t>Niveau</t>
  </si>
  <si>
    <t>9u - Classe B</t>
  </si>
  <si>
    <t>Association/nom de l'équipe</t>
  </si>
  <si>
    <t>Titre</t>
  </si>
  <si>
    <t>Nom</t>
  </si>
  <si>
    <t># Maison</t>
  </si>
  <si>
    <t># Cellulaire</t>
  </si>
  <si>
    <t>Cubsettes de Magog</t>
  </si>
  <si>
    <t>Entraîneur-chef</t>
  </si>
  <si>
    <t>Cynthia Robert</t>
  </si>
  <si>
    <t>819-674-0484</t>
  </si>
  <si>
    <t>sugarbear_25@hotmail.com</t>
  </si>
  <si>
    <t>Entraîneur-adjoint</t>
  </si>
  <si>
    <t>Angels Bleues de Sherbrooke</t>
  </si>
  <si>
    <t>Guillaume Loubier</t>
  </si>
  <si>
    <t>819-238-3859</t>
  </si>
  <si>
    <t>guillaume.loubier@gmail.com</t>
  </si>
  <si>
    <t>Robin Piche</t>
  </si>
  <si>
    <t>robin.piche@usherbrooke.ca</t>
  </si>
  <si>
    <t>Olivier Bolduc</t>
  </si>
  <si>
    <t>819-342-0145</t>
  </si>
  <si>
    <t>Stéphanie Bourbonnais</t>
  </si>
  <si>
    <t>Stephanie.bourbonnais@gmail.com</t>
  </si>
  <si>
    <t>Angels Mauves de Sherbrooke</t>
  </si>
  <si>
    <t>Danis Torres</t>
  </si>
  <si>
    <t>819-640-2438</t>
  </si>
  <si>
    <t>Danis.torres@cima.ca</t>
  </si>
  <si>
    <t>Joelle Malouin</t>
  </si>
  <si>
    <t>450-847-4188</t>
  </si>
  <si>
    <t>Malouin_joelle@hotmail.com</t>
  </si>
  <si>
    <t>Olivier Gagnon</t>
  </si>
  <si>
    <t>Angels Lilas de Sherbrooke</t>
  </si>
  <si>
    <t>Pierre-Luc Mallet</t>
  </si>
  <si>
    <t>873-339-4028</t>
  </si>
  <si>
    <t>sniperpeter@hotmail.com</t>
  </si>
  <si>
    <t>Katherine Blais</t>
  </si>
  <si>
    <t>819-345-1525</t>
  </si>
  <si>
    <t>Blaisk@csrs.qc.ca</t>
  </si>
  <si>
    <t>Sébastien Rancourt</t>
  </si>
  <si>
    <t>sebastienrancourt@live.ca</t>
  </si>
  <si>
    <t>Tigresses de Drummondville</t>
  </si>
  <si>
    <t>Christopher Plante</t>
  </si>
  <si>
    <t>819-818-2304</t>
  </si>
  <si>
    <t>plante_chris@hotmail.com</t>
  </si>
  <si>
    <t>Expos White 1 de Pierrefonds</t>
  </si>
  <si>
    <t>Jean-Philippe Delorme</t>
  </si>
  <si>
    <t>438.829.0070</t>
  </si>
  <si>
    <t>jphilippedelorme@gmail.com</t>
  </si>
  <si>
    <t>Mélanie Dubé</t>
  </si>
  <si>
    <t>514.794.0070</t>
  </si>
  <si>
    <t>m14_melkam@hotmail.com</t>
  </si>
  <si>
    <t>Jasmine Sterle-Contala</t>
  </si>
  <si>
    <t>514.515.8783</t>
  </si>
  <si>
    <t>jasmine_sc@hotmail.com</t>
  </si>
  <si>
    <t>Melanie Kechayan</t>
  </si>
  <si>
    <t>514.554.1668</t>
  </si>
  <si>
    <t>mkechayan@gmail.com</t>
  </si>
  <si>
    <t>Maxime Deshaies</t>
  </si>
  <si>
    <t>514.742.6739</t>
  </si>
  <si>
    <t>maxime.deshaies@gmail.com</t>
  </si>
  <si>
    <t>Gérante</t>
  </si>
  <si>
    <t>Audrey Lesquelin</t>
  </si>
  <si>
    <t>514.880.6739</t>
  </si>
  <si>
    <t>audrey.lesquelin@gmail.com</t>
  </si>
  <si>
    <t>Expos White 2 de Pierrefonds</t>
  </si>
  <si>
    <t>Benjamin Pattison</t>
  </si>
  <si>
    <t>438.882.0899</t>
  </si>
  <si>
    <t>benwillisflash@gmail.com</t>
  </si>
  <si>
    <t>Jason Strulovitch</t>
  </si>
  <si>
    <t>514.975.8729</t>
  </si>
  <si>
    <t>Jstroll0611@gmail.com</t>
  </si>
  <si>
    <t>Anne Jiang</t>
  </si>
  <si>
    <t>514.661.2990</t>
  </si>
  <si>
    <t>anne.jiang@yahoo.ca</t>
  </si>
  <si>
    <t>Alanna Wechsler</t>
  </si>
  <si>
    <t>514.578.0507</t>
  </si>
  <si>
    <t>alanawech@gmail.com</t>
  </si>
  <si>
    <t>Luis Perez</t>
  </si>
  <si>
    <t>514.849.6376</t>
  </si>
  <si>
    <t>perez.la@gmail.com</t>
  </si>
  <si>
    <t>Expos Blue de Dollard-des-Ormeaux (DDO)</t>
  </si>
  <si>
    <t>Dan Paradis</t>
  </si>
  <si>
    <t>514-823-5096</t>
  </si>
  <si>
    <t>coachdan96@gmail.com</t>
  </si>
  <si>
    <t>Robert Vineberg / Jody Wilson</t>
  </si>
  <si>
    <t>514-603-7755</t>
  </si>
  <si>
    <t>robert@jigsawjungle.com; missjodywilson@hotmail.com</t>
  </si>
  <si>
    <t>Jeremy Victor</t>
  </si>
  <si>
    <t>jeremyvictor@gmail.com</t>
  </si>
  <si>
    <t>Laura Klauber / Jamie Roter</t>
  </si>
  <si>
    <t>514-999-7309</t>
  </si>
  <si>
    <t>laura.klauber@gmail.com</t>
  </si>
  <si>
    <t>Expos White de Dollard-des-Ormeaux (DDO)</t>
  </si>
  <si>
    <t>Cloremice Jean Taylor</t>
  </si>
  <si>
    <t>514-515-6813</t>
  </si>
  <si>
    <t>folleclore@gmail.com</t>
  </si>
  <si>
    <t>Derek Mestel</t>
  </si>
  <si>
    <t>derekmestel@gmail.com</t>
  </si>
  <si>
    <t>Adrienne Frank and Josh Kruger</t>
  </si>
  <si>
    <t>(514) 781-0852</t>
  </si>
  <si>
    <t>Adrienne.frank@mail.mcgill.ca; Josh@flagshipcompany.com</t>
  </si>
  <si>
    <t>Rod Shapiro</t>
  </si>
  <si>
    <t>rodshapiro@gmail.com</t>
  </si>
  <si>
    <t>Bobcats Red de Notre-Dame-de-Grâce (NDG)</t>
  </si>
  <si>
    <t>Richard Moushian</t>
  </si>
  <si>
    <t>rmoushian@yahoo.com</t>
  </si>
  <si>
    <t>David Barsalo</t>
  </si>
  <si>
    <t>david.barsalo@gmail.com</t>
  </si>
  <si>
    <t>Angela Chin</t>
  </si>
  <si>
    <t>angelachin824@gmail.com</t>
  </si>
  <si>
    <t>Heidi Lui</t>
  </si>
  <si>
    <t>heidiolui@gmail.com</t>
  </si>
  <si>
    <t>Bobacats White de Notre-Dame-de-Grâce (NDG)</t>
  </si>
  <si>
    <t>Marie Savage</t>
  </si>
  <si>
    <t>514-574-6225</t>
  </si>
  <si>
    <t>coeurage@live.com</t>
  </si>
  <si>
    <t>Kristian Shewchuk</t>
  </si>
  <si>
    <t>k_shewch@hotmail.com</t>
  </si>
  <si>
    <t>Neil Domingos</t>
  </si>
  <si>
    <t>neildomingos@gmail.com</t>
  </si>
  <si>
    <t>Ben Slater</t>
  </si>
  <si>
    <t>slater.r.ben@gmail.com</t>
  </si>
  <si>
    <t>Kahnawake Warhawks</t>
  </si>
  <si>
    <t>Terry stacey</t>
  </si>
  <si>
    <t>514-972-7068</t>
  </si>
  <si>
    <t>Terrystacey70@gmail.com</t>
  </si>
  <si>
    <t>Nicholas Lahache</t>
  </si>
  <si>
    <t>514-914-8712</t>
  </si>
  <si>
    <t>Nick_lahache@hotmail.com</t>
  </si>
  <si>
    <t>Trevor Paul</t>
  </si>
  <si>
    <t>Expos Bleu - BLRT</t>
  </si>
  <si>
    <t>Catherine Hamelin</t>
  </si>
  <si>
    <t>514-773-9544</t>
  </si>
  <si>
    <t>catherine.hamelin17.ch@gmail.com</t>
  </si>
  <si>
    <t>Louis-Philippe Simard</t>
  </si>
  <si>
    <t>514-862-8610</t>
  </si>
  <si>
    <t>lpsimard06@hotmail.com</t>
  </si>
  <si>
    <t>Benjamin Provost</t>
  </si>
  <si>
    <t>438-886-2365</t>
  </si>
  <si>
    <t>benjamin.provost@cssmi.qc.ca</t>
  </si>
  <si>
    <t>Francis Thouin</t>
  </si>
  <si>
    <t>514-502-3958</t>
  </si>
  <si>
    <t>fran_thouin@hotmail.com</t>
  </si>
  <si>
    <t>Expos Marine - BLRT</t>
  </si>
  <si>
    <t>Jean-François Auger</t>
  </si>
  <si>
    <t>514-591-6851</t>
  </si>
  <si>
    <t>jf_auger21@hotmail.com</t>
  </si>
  <si>
    <t>Julie Pietracoup</t>
  </si>
  <si>
    <t>514-825-4116</t>
  </si>
  <si>
    <t>jpietracoup@videotron.ca</t>
  </si>
  <si>
    <t>Josh Renelique</t>
  </si>
  <si>
    <t>jrenelique1@gmail.com</t>
  </si>
  <si>
    <t>Expos Rouge - BLRT</t>
  </si>
  <si>
    <t>Paul Bergeron</t>
  </si>
  <si>
    <t>p.fb@live.com</t>
  </si>
  <si>
    <t>Pamela Masella</t>
  </si>
  <si>
    <t>pamelamasella@hotmail.com</t>
  </si>
  <si>
    <t>Patrice Bilodeau</t>
  </si>
  <si>
    <t>Expos Bleu et Rouge - BLRT</t>
  </si>
  <si>
    <t>Michael Dockrill</t>
  </si>
  <si>
    <t>Mdockrill@hotmail.com</t>
  </si>
  <si>
    <t>Julie Martin</t>
  </si>
  <si>
    <t>julie343martin@gmail.com</t>
  </si>
  <si>
    <t>Nak Keo</t>
  </si>
  <si>
    <t>naktrix@outlook.com</t>
  </si>
  <si>
    <t>Prédatrices de Ste-Agathe-des-Monts</t>
  </si>
  <si>
    <t>Véronique Robert</t>
  </si>
  <si>
    <t>819-430-2613</t>
  </si>
  <si>
    <t>veronic.maory.loeck.emma@gmail.com</t>
  </si>
  <si>
    <t>Marc-André Ferland</t>
  </si>
  <si>
    <t>819-421-0670</t>
  </si>
  <si>
    <t>Marcandreferland@yahoo.ca</t>
  </si>
  <si>
    <t>Sarah Gaudreau</t>
  </si>
  <si>
    <t>mparadis1228@gmail.com</t>
  </si>
  <si>
    <t>Jean Sébastien Lauzon</t>
  </si>
  <si>
    <t>819-668 8606</t>
  </si>
  <si>
    <t>lauzonjeansebastien@gmail.com</t>
  </si>
  <si>
    <t>Angels BF1 de Blainville</t>
  </si>
  <si>
    <t>audrey_clement@outlook.com</t>
  </si>
  <si>
    <t>(514) 895-8540</t>
  </si>
  <si>
    <t>Jeffrey-Marc Corbeil</t>
  </si>
  <si>
    <t>(450) 565-5277</t>
  </si>
  <si>
    <t>jeff_corbeil18@hotmail.com</t>
  </si>
  <si>
    <t>Jérémie Dupuis</t>
  </si>
  <si>
    <t>(514) 971-0756</t>
  </si>
  <si>
    <t>dupuis.jeremie@hotmail.com</t>
  </si>
  <si>
    <t>David Fradet</t>
  </si>
  <si>
    <t>(438) 275-1512</t>
  </si>
  <si>
    <t>d.fradet@plancherlaurentides.com</t>
  </si>
  <si>
    <t>Tornades Noires de Laval</t>
  </si>
  <si>
    <t xml:space="preserve"> ariane senez fortier</t>
  </si>
  <si>
    <t>514-567-2356</t>
  </si>
  <si>
    <t xml:space="preserve"> arianesf18@gmail.com </t>
  </si>
  <si>
    <t>Véronique boulay</t>
  </si>
  <si>
    <t>514-804-5621</t>
  </si>
  <si>
    <t>veroniqueboulay@live.ca</t>
  </si>
  <si>
    <t>eric bertrand</t>
  </si>
  <si>
    <t>514-703-3722</t>
  </si>
  <si>
    <t>rickbert_@hotmail.com</t>
  </si>
  <si>
    <t>Tornades Grises de Laval</t>
  </si>
  <si>
    <t>Patrick lemieux</t>
  </si>
  <si>
    <t>514-625-1591</t>
  </si>
  <si>
    <t>airwalkpat@hotmail.com</t>
  </si>
  <si>
    <t>Louis Étienne rose</t>
  </si>
  <si>
    <t>514-605-4158</t>
  </si>
  <si>
    <t>louis_etiennerose@hotmail.com</t>
  </si>
  <si>
    <t>josianne bourassa</t>
  </si>
  <si>
    <t>514-582-6268</t>
  </si>
  <si>
    <t>josiannebourassa@hotmail.com</t>
  </si>
  <si>
    <t>Tornades Mauves de Laval</t>
  </si>
  <si>
    <t xml:space="preserve"> Geneviève Paquette Mathieu</t>
  </si>
  <si>
    <t xml:space="preserve"> 514-863-3279</t>
  </si>
  <si>
    <t>514-502-5305</t>
  </si>
  <si>
    <t xml:space="preserve"> g.mathieu@hotmail.ca</t>
  </si>
  <si>
    <t>Orlando ortega</t>
  </si>
  <si>
    <t>514-913-1833</t>
  </si>
  <si>
    <t>Orlando.ortega@pm.me</t>
  </si>
  <si>
    <t>René Junior Paquette</t>
  </si>
  <si>
    <t>jrpaq00@gmail.com</t>
  </si>
  <si>
    <t>Ladies Draveurs 1 de Trois-Rivières</t>
  </si>
  <si>
    <t>Ladies Draveurs 2 de Trois-Rivières</t>
  </si>
  <si>
    <t>Cascades de Shawinigan</t>
  </si>
  <si>
    <t>Estacades du Cap-de-la-Madeleine</t>
  </si>
  <si>
    <t>Loups de Louiseville</t>
  </si>
  <si>
    <t>Rebelles 1 de St-Etienne-des-Grès</t>
  </si>
  <si>
    <t>Rebelles 2 de St-Etienne-des-Grès</t>
  </si>
  <si>
    <t>Athéna Bleu de Tétreautville</t>
  </si>
  <si>
    <t xml:space="preserve"> Éric Beauseigle</t>
  </si>
  <si>
    <t>514.386.4051</t>
  </si>
  <si>
    <t>ebeauseiglepsychoed@gmail.com</t>
  </si>
  <si>
    <t>Benoît Normand</t>
  </si>
  <si>
    <t>514.621.2335</t>
  </si>
  <si>
    <t>benoit.norm@gmail.com</t>
  </si>
  <si>
    <t>Annie Croteau</t>
  </si>
  <si>
    <t>514.927.2815</t>
  </si>
  <si>
    <t>annie_c21@hotmail.com</t>
  </si>
  <si>
    <t>Karina Therrien</t>
  </si>
  <si>
    <t>514.922.6304</t>
  </si>
  <si>
    <t>karina26@hotmail.fr</t>
  </si>
  <si>
    <t>Jackies de Jarry</t>
  </si>
  <si>
    <t xml:space="preserve"> Maxime Brossard</t>
  </si>
  <si>
    <t>514-882-0256</t>
  </si>
  <si>
    <t xml:space="preserve"> sup_max@hotmail.com</t>
  </si>
  <si>
    <t>Locomotives 70 de Baseball Grand Rosemont (BGR)</t>
  </si>
  <si>
    <t>Éric Bello-Hernandez</t>
  </si>
  <si>
    <t>e.bello24@gmail.com</t>
  </si>
  <si>
    <t>Émilie Clermont-Meilleur</t>
  </si>
  <si>
    <t>438-496-6797</t>
  </si>
  <si>
    <t>emiliecmeilleur@gmail.com</t>
  </si>
  <si>
    <t>Locomotives 96 de Baseball Grand Rosemont (BGR)</t>
  </si>
  <si>
    <t xml:space="preserve"> Martin Sénécal</t>
  </si>
  <si>
    <t xml:space="preserve"> 514-451-1415</t>
  </si>
  <si>
    <t xml:space="preserve"> senecalmartin@hotmail.com</t>
  </si>
  <si>
    <t>Félines d'Ahuntsic-Cartierville</t>
  </si>
  <si>
    <t xml:space="preserve"> Annie Lamontagne</t>
  </si>
  <si>
    <t xml:space="preserve"> 514-791-1754</t>
  </si>
  <si>
    <t xml:space="preserve"> anitalamontagne@hotmail.com</t>
  </si>
  <si>
    <t>Rapides Espoirs Bleu de l'Outaouais</t>
  </si>
  <si>
    <t>Jessica Douglas-Ray</t>
  </si>
  <si>
    <t>819-639-7585</t>
  </si>
  <si>
    <t>jessdray14@gmail.com</t>
  </si>
  <si>
    <t>Rapides Espoirs Blanc de l'Outaouais</t>
  </si>
  <si>
    <t>Ian Martel</t>
  </si>
  <si>
    <t>819-431-2879</t>
  </si>
  <si>
    <t>Sportsfans79@outlook.fr</t>
  </si>
  <si>
    <t>Rapides Espoirs Rouge de l'Outaouais</t>
  </si>
  <si>
    <t>Veronique Milot</t>
  </si>
  <si>
    <t>819-513-4161</t>
  </si>
  <si>
    <t>veromilot@gmail.com</t>
  </si>
  <si>
    <t>Rapides Espoirs Gris de l'Outaouais</t>
  </si>
  <si>
    <t>Stephane Vezina</t>
  </si>
  <si>
    <t>819-209-2976</t>
  </si>
  <si>
    <t>Stephvezina72@gmail.com</t>
  </si>
  <si>
    <t>Mystiques 1 de Beauce</t>
  </si>
  <si>
    <t>Jean-François Poulin</t>
  </si>
  <si>
    <t>418-774-0178</t>
  </si>
  <si>
    <t>jefflop@hotmail.com</t>
  </si>
  <si>
    <t>Patrick Bélanger</t>
  </si>
  <si>
    <t>418-221-2707</t>
  </si>
  <si>
    <t>pat_bel87@hotmail.com</t>
  </si>
  <si>
    <t>Jeff Vachon</t>
  </si>
  <si>
    <t>418-209-7120</t>
  </si>
  <si>
    <t>salut_73@hotmail.com</t>
  </si>
  <si>
    <t>Marie-Pier Turcotte</t>
  </si>
  <si>
    <t>karv686@hotmail.com</t>
  </si>
  <si>
    <t>Mystiques 2 de Beauce</t>
  </si>
  <si>
    <t>Joas Quirion</t>
  </si>
  <si>
    <t>581-226-8590</t>
  </si>
  <si>
    <t>joasquirion25@hotmail.com</t>
  </si>
  <si>
    <t>Michaël Deschênes</t>
  </si>
  <si>
    <t>418-957-9657</t>
  </si>
  <si>
    <t>mikedesh92@hotmail.com</t>
  </si>
  <si>
    <t>Pierre Pomerleau</t>
  </si>
  <si>
    <t>418-222-1986</t>
  </si>
  <si>
    <t>pompome67@hotmail.com</t>
  </si>
  <si>
    <t>Janie Breton</t>
  </si>
  <si>
    <t>j_breton76@hotmail.com</t>
  </si>
  <si>
    <t>Royales 1 de Lévis</t>
  </si>
  <si>
    <t>Marie-Pier D. Dallaire</t>
  </si>
  <si>
    <t>418- 998-6714</t>
  </si>
  <si>
    <t>mp.ddallaire@gmail.com</t>
  </si>
  <si>
    <t>Royales 2 de Lévis</t>
  </si>
  <si>
    <t>François Auger</t>
  </si>
  <si>
    <t>(418) 998-2324</t>
  </si>
  <si>
    <t>fauger@cbressau.com</t>
  </si>
  <si>
    <t>Valkyries Roses de Québec</t>
  </si>
  <si>
    <t>Jimmy Lambert</t>
  </si>
  <si>
    <t>jimmylambert@hotmail.com</t>
  </si>
  <si>
    <t>François Labelle</t>
  </si>
  <si>
    <t>Valkyries Mauves de Québec</t>
  </si>
  <si>
    <t>Mathieu Guérin</t>
  </si>
  <si>
    <t>tamtam_88@hotmail.com</t>
  </si>
  <si>
    <t>Valkyries Noires de Québec</t>
  </si>
  <si>
    <t>Jérôme Duguay</t>
  </si>
  <si>
    <t>jerduguay@hotmail.com</t>
  </si>
  <si>
    <t>Rémi Dufour</t>
  </si>
  <si>
    <t>remdufour101@hotmail.com</t>
  </si>
  <si>
    <t>Marylin Lemieux</t>
  </si>
  <si>
    <t>Isabelle Paquet</t>
  </si>
  <si>
    <t>Grenadières Rouges de St-Jean-sur-Richelieu</t>
  </si>
  <si>
    <t>Isabelle Théroux</t>
  </si>
  <si>
    <t>514-919-1364</t>
  </si>
  <si>
    <t>isabelletheroux@hotmail.com</t>
  </si>
  <si>
    <t>Steve Charest</t>
  </si>
  <si>
    <t>514-346-3700</t>
  </si>
  <si>
    <t>s_charest@hotmail.com</t>
  </si>
  <si>
    <t>Marie-Ève Francoeur</t>
  </si>
  <si>
    <t>514-402-2909</t>
  </si>
  <si>
    <t>marie-eve.francoeur@hotmail.com</t>
  </si>
  <si>
    <t>Dany Gagnon</t>
  </si>
  <si>
    <t>514-821-4271</t>
  </si>
  <si>
    <t>dan_n58@hotmail.com</t>
  </si>
  <si>
    <t>Victorieuses 1 de Varennes</t>
  </si>
  <si>
    <t>Jonathan Lee</t>
  </si>
  <si>
    <t>jonathan.lee83@gmail.com</t>
  </si>
  <si>
    <t>Francois Bergeron</t>
  </si>
  <si>
    <t>fberger76@hotmail.com</t>
  </si>
  <si>
    <t>Sebastien Brunelle</t>
  </si>
  <si>
    <t>sebastien.brunelle@hotmail.fr</t>
  </si>
  <si>
    <t>Marco Verner</t>
  </si>
  <si>
    <t>marcoverner@yohoo.fr</t>
  </si>
  <si>
    <t>Victorieuses 2 de Varennes</t>
  </si>
  <si>
    <t>Emilie Cloutier-Rioux</t>
  </si>
  <si>
    <t>boudreau.bd@gmail.com</t>
  </si>
  <si>
    <t>Jean-Sebastien Adam</t>
  </si>
  <si>
    <t>jsadam5@hotmail.com</t>
  </si>
  <si>
    <t>Laurent Dalpe-Metivier</t>
  </si>
  <si>
    <t>larrydm87@gmail.com</t>
  </si>
  <si>
    <t>Duchesses Blanches de St-Hubert</t>
  </si>
  <si>
    <t>Olivier Cotton</t>
  </si>
  <si>
    <t>514-733-3350</t>
  </si>
  <si>
    <t>olibaba777@hotmail.com</t>
  </si>
  <si>
    <t>Isabelle Latulippe</t>
  </si>
  <si>
    <t>Patrick Bonnetto</t>
  </si>
  <si>
    <t>Grant Campbell</t>
  </si>
  <si>
    <t>514-699-3983</t>
  </si>
  <si>
    <t>Duchesses Bleues de St-Hubert</t>
  </si>
  <si>
    <t>Audree Primeau</t>
  </si>
  <si>
    <t>514-839-0210</t>
  </si>
  <si>
    <t>audree.primeau@gmail.com</t>
  </si>
  <si>
    <t>Christina Smith</t>
  </si>
  <si>
    <t>514-244-3670</t>
  </si>
  <si>
    <t>chrismith_2@yahoo.com</t>
  </si>
  <si>
    <t>Mathieu Laliberte</t>
  </si>
  <si>
    <t>514-992-2780</t>
  </si>
  <si>
    <t>mathieu.laliberte@gmail.com</t>
  </si>
  <si>
    <t>Marie-Christine Sigouin</t>
  </si>
  <si>
    <t>514-219-6694</t>
  </si>
  <si>
    <t>mariechristinesigouin@hotmail.ca</t>
  </si>
  <si>
    <t>Rapides de Chambly</t>
  </si>
  <si>
    <t>Green Sox de Sherrington</t>
  </si>
  <si>
    <t>Patrick Godbout</t>
  </si>
  <si>
    <t>514-213-9897</t>
  </si>
  <si>
    <t>patgodbout@hotmail.com</t>
  </si>
  <si>
    <t>Alain Landry</t>
  </si>
  <si>
    <t>450245-0489</t>
  </si>
  <si>
    <t>514-346-7281</t>
  </si>
  <si>
    <t>alainlandry91@hotmail.com</t>
  </si>
  <si>
    <t>Patrick Lefebvre</t>
  </si>
  <si>
    <t>514-917-0749</t>
  </si>
  <si>
    <t>karine.lecuyer@hotmail.ca</t>
  </si>
  <si>
    <t>Guillaume Laurin</t>
  </si>
  <si>
    <t>514-865-0783</t>
  </si>
  <si>
    <t>gouttiereavg@gmail.com</t>
  </si>
  <si>
    <t>Lionnes de St-Basile-le-Grand</t>
  </si>
  <si>
    <t>Marquises Blanches de Boucherville</t>
  </si>
  <si>
    <t>Catherine Hamel</t>
  </si>
  <si>
    <t>514-891-5281</t>
  </si>
  <si>
    <t>cath_hamel184@hotmail.com</t>
  </si>
  <si>
    <t>Marjorie Michaud</t>
  </si>
  <si>
    <t>438-882-7202</t>
  </si>
  <si>
    <t>mj4_23@hotmail.com</t>
  </si>
  <si>
    <t>Ghislain Berger</t>
  </si>
  <si>
    <t>514-923-4236</t>
  </si>
  <si>
    <t>ghysberger@gmail.com</t>
  </si>
  <si>
    <t>Marc-Alexandre Lachapelle</t>
  </si>
  <si>
    <t>514-212-3649</t>
  </si>
  <si>
    <t>malach04@hotmail.com</t>
  </si>
  <si>
    <t>Pionnières de Longueuil</t>
  </si>
  <si>
    <t>MÉLANIE HUA</t>
  </si>
  <si>
    <t>514.807.2945</t>
  </si>
  <si>
    <t>hua.melanie@gmail.com</t>
  </si>
  <si>
    <t>CARL DUCHARME</t>
  </si>
  <si>
    <t>514.941.7198</t>
  </si>
  <si>
    <t>carl.ducharme@icloud.com</t>
  </si>
  <si>
    <t>FRANCOIS O'BRIEN</t>
  </si>
  <si>
    <t>514.755.8933</t>
  </si>
  <si>
    <t>francoisobrien@gmail.com</t>
  </si>
  <si>
    <t>GABRIELLE LEBLOND</t>
  </si>
  <si>
    <t>438.838.7774</t>
  </si>
  <si>
    <t>gabrielle.leblond@hotmail.com</t>
  </si>
  <si>
    <t>Aigles Rouges de Ste-Julie</t>
  </si>
  <si>
    <t>Comètes Fuschia de Candiac</t>
  </si>
  <si>
    <t>Frederick Cote</t>
  </si>
  <si>
    <t>514-572-4710</t>
  </si>
  <si>
    <t>fredcote19@hotmail.com</t>
  </si>
  <si>
    <t>Rose-Nancy Crowdis</t>
  </si>
  <si>
    <t>514-475-8741</t>
  </si>
  <si>
    <t>rose-nancy.crowdis@outlook.com</t>
  </si>
  <si>
    <t>Genevieve Gagnon</t>
  </si>
  <si>
    <t>514-582-8152</t>
  </si>
  <si>
    <t>geneviva100@hotmail.com</t>
  </si>
  <si>
    <t>Mahee Harvey</t>
  </si>
  <si>
    <t>514-942-4967</t>
  </si>
  <si>
    <t>mharvey10@hotmail.ca</t>
  </si>
  <si>
    <t>11u - Classe B</t>
  </si>
  <si>
    <t>11uB - Bas-St-Laurent</t>
  </si>
  <si>
    <t>Mike Robert</t>
  </si>
  <si>
    <t>(418) 866-0160</t>
  </si>
  <si>
    <t>mikmik4@hotmail.com</t>
  </si>
  <si>
    <t>Marie-Ève Pelletier</t>
  </si>
  <si>
    <t>(418) 854-6798</t>
  </si>
  <si>
    <t>marie11eve@hotmail.com</t>
  </si>
  <si>
    <t>Laurier de Victoriaville</t>
  </si>
  <si>
    <t>Sébastien Nadeau</t>
  </si>
  <si>
    <t>819-352-6666</t>
  </si>
  <si>
    <t>sebas.nadeau@hotmail.com</t>
  </si>
  <si>
    <t>Angels Rouges de Sherbrooke</t>
  </si>
  <si>
    <t>Nicolas Duplessis</t>
  </si>
  <si>
    <t>819-674-5723</t>
  </si>
  <si>
    <t>nicdup@outlook.com</t>
  </si>
  <si>
    <t>Charles Lajoie</t>
  </si>
  <si>
    <t>818-238-3537</t>
  </si>
  <si>
    <t>charleslajoie@outlook.com</t>
  </si>
  <si>
    <t>Mélanie Caron</t>
  </si>
  <si>
    <t>Melan.caron@hotmail.com</t>
  </si>
  <si>
    <t>Simon-Pierre Bernier</t>
  </si>
  <si>
    <t>spbernier2@hotmail.com</t>
  </si>
  <si>
    <t>Bruno Godin</t>
  </si>
  <si>
    <t>438-403-6047</t>
  </si>
  <si>
    <t xml:space="preserve"> godinbruno@hotmail.com</t>
  </si>
  <si>
    <t>Eric Charuest</t>
  </si>
  <si>
    <t>819-571-9696</t>
  </si>
  <si>
    <t>ericcharuest@hotmail.com</t>
  </si>
  <si>
    <t>Nathalie Corbeil</t>
  </si>
  <si>
    <t>nathaliec@hotmail.ca</t>
  </si>
  <si>
    <t>Jonathan Fournier</t>
  </si>
  <si>
    <t>819-560-1308</t>
  </si>
  <si>
    <t>donjonathan18@yahoo.com</t>
  </si>
  <si>
    <t>Carl Drouin</t>
  </si>
  <si>
    <t>819-478-0156</t>
  </si>
  <si>
    <t>819-818-8792</t>
  </si>
  <si>
    <t>carldrouin.co@gmail.com</t>
  </si>
  <si>
    <t>Expos White de Pierrefonds</t>
  </si>
  <si>
    <t>Camila Tavarez</t>
  </si>
  <si>
    <t>438.979.9941</t>
  </si>
  <si>
    <t>Tavarez.camila94@gmail.com</t>
  </si>
  <si>
    <t>Jocelyn Faucher</t>
  </si>
  <si>
    <t>514.292.1977</t>
  </si>
  <si>
    <t>josss1977@gmail.com</t>
  </si>
  <si>
    <t>Pierre Olivier Gervais</t>
  </si>
  <si>
    <t>514.224.4500</t>
  </si>
  <si>
    <t>Pogervais@hotmail.com</t>
  </si>
  <si>
    <t>Melanie Smeall</t>
  </si>
  <si>
    <t>514.686.5226</t>
  </si>
  <si>
    <t>smeallmelanie@gmail.com</t>
  </si>
  <si>
    <t>Carlos Perez</t>
  </si>
  <si>
    <t>514.652.2119</t>
  </si>
  <si>
    <t>carlos.perez.2107@gmail.com</t>
  </si>
  <si>
    <t>Gérant</t>
  </si>
  <si>
    <t>Patricia Olinik</t>
  </si>
  <si>
    <t>514.962.3866</t>
  </si>
  <si>
    <t>patriciaolinik@gmail.com</t>
  </si>
  <si>
    <t>Peter Drake</t>
  </si>
  <si>
    <t>514-248-4570</t>
  </si>
  <si>
    <t>drake84@hotmail.com</t>
  </si>
  <si>
    <t>Mark Novak</t>
  </si>
  <si>
    <t>Mnovak90@gmail.com</t>
  </si>
  <si>
    <t>Jess Djerdjian</t>
  </si>
  <si>
    <t>jessica.djeredjian19@gmail.com</t>
  </si>
  <si>
    <t>Katie Brotherwood</t>
  </si>
  <si>
    <t>kbrotherwood@hotmail.com</t>
  </si>
  <si>
    <t>Bobcats White de Notre-Dame-de-Grâce (NDG)</t>
  </si>
  <si>
    <t>Tim Paterson</t>
  </si>
  <si>
    <t>514-805-8607</t>
  </si>
  <si>
    <t>jazneeto@yahoo.com</t>
  </si>
  <si>
    <t>Colin Busby</t>
  </si>
  <si>
    <t>colinbusby@hotmail.com</t>
  </si>
  <si>
    <t>Vanessa Langevin</t>
  </si>
  <si>
    <t>vanessa.langevin@gmail.com</t>
  </si>
  <si>
    <t>Jennifer Nwankwo</t>
  </si>
  <si>
    <t>jennifer.nwankwo@gmail.com</t>
  </si>
  <si>
    <t>Wesley Charles</t>
  </si>
  <si>
    <t>438-830-4640</t>
  </si>
  <si>
    <t>Tiohonwathe@outlook.com</t>
  </si>
  <si>
    <t>Expos BF1 de Lanaudière-Nord</t>
  </si>
  <si>
    <t xml:space="preserve"> Marc andre Turcotte</t>
  </si>
  <si>
    <t>514-234-6472</t>
  </si>
  <si>
    <t>presidentexposlanaudiere@gmail.com</t>
  </si>
  <si>
    <t xml:space="preserve"> Caroline Jacques</t>
  </si>
  <si>
    <t>450-755-0028</t>
  </si>
  <si>
    <t xml:space="preserve"> jacquescaroline@hotmail.com</t>
  </si>
  <si>
    <t xml:space="preserve"> Mathieu Durand</t>
  </si>
  <si>
    <t>450-559-5802</t>
  </si>
  <si>
    <t>mathieu_durand@hotmail.com</t>
  </si>
  <si>
    <t xml:space="preserve"> Dominic Paquin</t>
  </si>
  <si>
    <t>450-368-8542</t>
  </si>
  <si>
    <t xml:space="preserve"> domleboss05@hotmail.com
</t>
  </si>
  <si>
    <t>Seigneurs BF1 de Repentigny</t>
  </si>
  <si>
    <t xml:space="preserve"> Elisabeth Dubois</t>
  </si>
  <si>
    <t>(438) 988-3414</t>
  </si>
  <si>
    <t xml:space="preserve"> elisabeth.pdubois@gmail.com</t>
  </si>
  <si>
    <t xml:space="preserve"> Pierre Gerdy Altidor</t>
  </si>
  <si>
    <t>(514) 805-6081</t>
  </si>
  <si>
    <t xml:space="preserve"> pierre.gerdy@gmail.com</t>
  </si>
  <si>
    <t xml:space="preserve"> Simon Charbonneau</t>
  </si>
  <si>
    <t>(450) 654-7560</t>
  </si>
  <si>
    <t>james_s_macbeth@hotmail.com</t>
  </si>
  <si>
    <t>Jérémie Martel</t>
  </si>
  <si>
    <t>(514) 229-7407</t>
  </si>
  <si>
    <t>martel504@gmail.com</t>
  </si>
  <si>
    <t xml:space="preserve"> Josiane Tremblay</t>
  </si>
  <si>
    <t>(514)662-4644</t>
  </si>
  <si>
    <t xml:space="preserve"> j.tremblay@live.ca</t>
  </si>
  <si>
    <t>Seigneurs BF2 de Repentigny</t>
  </si>
  <si>
    <t xml:space="preserve"> Frédéric Beauchesne</t>
  </si>
  <si>
    <t>(514) 977-3129</t>
  </si>
  <si>
    <t xml:space="preserve"> frederic_beauchesne@hotmail.com</t>
  </si>
  <si>
    <t xml:space="preserve"> Jean-Philippe Ducasse</t>
  </si>
  <si>
    <t>(514) 968-8828</t>
  </si>
  <si>
    <t xml:space="preserve"> jean.philippe.ducasse@gmail.com</t>
  </si>
  <si>
    <t xml:space="preserve"> Caroline Collin</t>
  </si>
  <si>
    <t>(514) 755-8752</t>
  </si>
  <si>
    <t>karoly_24@hotmail.com</t>
  </si>
  <si>
    <t>Guillaume Boucher</t>
  </si>
  <si>
    <t>(438) 873-0714</t>
  </si>
  <si>
    <t>guillaume.boucher1981@rocketmail.com</t>
  </si>
  <si>
    <t xml:space="preserve"> Simon Grisé</t>
  </si>
  <si>
    <t>(514) 652-6903</t>
  </si>
  <si>
    <t>simongrise12@gmail.com</t>
  </si>
  <si>
    <t>Gladiateurs BF1 de Terrebonne</t>
  </si>
  <si>
    <t xml:space="preserve"> Véronique Brassard</t>
  </si>
  <si>
    <t xml:space="preserve"> 514-585-1700</t>
  </si>
  <si>
    <t xml:space="preserve"> Veroniquebrassard@hotmail.com</t>
  </si>
  <si>
    <t xml:space="preserve"> Annie Claude Vincent</t>
  </si>
  <si>
    <t xml:space="preserve"> 514-772-5610</t>
  </si>
  <si>
    <t xml:space="preserve"> annieclaudevincent@hotmail.com</t>
  </si>
  <si>
    <t xml:space="preserve"> Jean-François Girard</t>
  </si>
  <si>
    <t>514-210-3400</t>
  </si>
  <si>
    <t>girardjf14@gmail.com</t>
  </si>
  <si>
    <t>Marc-André Lord</t>
  </si>
  <si>
    <t>514-686-9959</t>
  </si>
  <si>
    <t>mark929911@gmail.com</t>
  </si>
  <si>
    <t>Éric Bouchard</t>
  </si>
  <si>
    <t>450-275-1671</t>
  </si>
  <si>
    <t>totalimmortal12@hotmail.com</t>
  </si>
  <si>
    <t>Gladiateurs BF2 de Terrebonne</t>
  </si>
  <si>
    <t>Guillaume Chartrand</t>
  </si>
  <si>
    <t>514-944-2768</t>
  </si>
  <si>
    <t xml:space="preserve"> Info.gchartrand@gmail.com</t>
  </si>
  <si>
    <t xml:space="preserve"> Mélodie Desroches</t>
  </si>
  <si>
    <t xml:space="preserve"> 514-804-9485</t>
  </si>
  <si>
    <t xml:space="preserve"> Melo_desroches@hotmail.com</t>
  </si>
  <si>
    <t>Sébastien Mercier</t>
  </si>
  <si>
    <t>514-713-2396</t>
  </si>
  <si>
    <t>Mercier96@hotmail.com</t>
  </si>
  <si>
    <t xml:space="preserve"> Tomy Turcotte</t>
  </si>
  <si>
    <t>514-707-5996</t>
  </si>
  <si>
    <t>tomyturcotte@hotmail.com</t>
  </si>
  <si>
    <t xml:space="preserve"> Jonathan Baron</t>
  </si>
  <si>
    <t xml:space="preserve"> 514-717-7374</t>
  </si>
  <si>
    <t xml:space="preserve"> jonathanb@lespeintresdesmoulins.com</t>
  </si>
  <si>
    <t>Jays BF1 de l'Assomption</t>
  </si>
  <si>
    <t>Jean-François Barrette</t>
  </si>
  <si>
    <t>514-236-1828</t>
  </si>
  <si>
    <t xml:space="preserve"> barrette20@hotmail.com
</t>
  </si>
  <si>
    <t>Marie Caouette</t>
  </si>
  <si>
    <t>514-862-6491</t>
  </si>
  <si>
    <t>caouettemarie@gmail.com</t>
  </si>
  <si>
    <t>Audrey Boivin</t>
  </si>
  <si>
    <t>438-888-4313</t>
  </si>
  <si>
    <t>audreyboivin1@hotmail.ca</t>
  </si>
  <si>
    <t>Bertrand Hogan</t>
  </si>
  <si>
    <t xml:space="preserve"> coachberthogan@hotmail.com</t>
  </si>
  <si>
    <t>Angels BF1 de Baseball Charlemagne-Le Gardeur (BCL)</t>
  </si>
  <si>
    <t>Olivier Rodrigue</t>
  </si>
  <si>
    <t>438-490-6657</t>
  </si>
  <si>
    <t>olivierrodrigue@videotron.ca</t>
  </si>
  <si>
    <t>Élisabeth Rodrigue</t>
  </si>
  <si>
    <t>438-824-2744</t>
  </si>
  <si>
    <t>elisabethrodrigue@videotron.ca</t>
  </si>
  <si>
    <t>Serge Beausoleil</t>
  </si>
  <si>
    <t>serge.beausoleil@hotmail.com</t>
  </si>
  <si>
    <t>Jean-François Rooney</t>
  </si>
  <si>
    <t>514-820-1301</t>
  </si>
  <si>
    <t>jfrooney@live.ca</t>
  </si>
  <si>
    <t>Patrick Cadieux</t>
  </si>
  <si>
    <t>514-449-7288</t>
  </si>
  <si>
    <t>patblink182@hotmail.com</t>
  </si>
  <si>
    <t>Angels BF2 de Baseball Charlemagne-Le Gardeur (BCL)</t>
  </si>
  <si>
    <t>Maxime Beaudoin</t>
  </si>
  <si>
    <t>514-582-8610</t>
  </si>
  <si>
    <t>maxbeaudoin1@gmail.com</t>
  </si>
  <si>
    <t>Gabriel Rivard</t>
  </si>
  <si>
    <t>514-554-3372</t>
  </si>
  <si>
    <t>gabriel11rivard@hotmail.com</t>
  </si>
  <si>
    <t>Jonathan Saulnier</t>
  </si>
  <si>
    <t>(514) 699-8083</t>
  </si>
  <si>
    <t>saulnier.j@csdm.qc.ca</t>
  </si>
  <si>
    <t>Jonathan Lavoie</t>
  </si>
  <si>
    <t>(514) 602-3998</t>
  </si>
  <si>
    <t>ane_hic@hotmail.com</t>
  </si>
  <si>
    <t>Oswaldo Peley</t>
  </si>
  <si>
    <t>(514) 290-1795</t>
  </si>
  <si>
    <t>oswaldo_j_p@hotmail.com</t>
  </si>
  <si>
    <t>Annick Fortin</t>
  </si>
  <si>
    <t>(514) 241-6864</t>
  </si>
  <si>
    <t>Grizzlies BF1 de Montcalm</t>
  </si>
  <si>
    <t xml:space="preserve"> Jean-François Tremblay </t>
  </si>
  <si>
    <t xml:space="preserve">438-458-7761 le jour
514-944-8248 le soir et week-ends </t>
  </si>
  <si>
    <t xml:space="preserve"> Jftremblay2023@outlook.com</t>
  </si>
  <si>
    <t>Karine Beaudry</t>
  </si>
  <si>
    <t>514-219-7565</t>
  </si>
  <si>
    <t xml:space="preserve"> karine_eric@hotmail.com</t>
  </si>
  <si>
    <t>Annie Majeau</t>
  </si>
  <si>
    <t>450 753-0597</t>
  </si>
  <si>
    <t>Annie.majeau@hotmail.com</t>
  </si>
  <si>
    <t>Eric Young</t>
  </si>
  <si>
    <t>Mercenaires BF1 de Mascouche</t>
  </si>
  <si>
    <t xml:space="preserve"> Daniel Boudrias
</t>
  </si>
  <si>
    <t>514-970-6333</t>
  </si>
  <si>
    <t>daniel_boudrias@hotmail.com</t>
  </si>
  <si>
    <t xml:space="preserve"> Martin Laprise</t>
  </si>
  <si>
    <t xml:space="preserve">450-806-6949
</t>
  </si>
  <si>
    <t>lapsmobile@gmail.com</t>
  </si>
  <si>
    <t>Marc-André Bérard</t>
  </si>
  <si>
    <t>438-390-9025</t>
  </si>
  <si>
    <t>maberard82@gmail.com</t>
  </si>
  <si>
    <t>Anne-Marie Gauvreau</t>
  </si>
  <si>
    <t>514-774-6164</t>
  </si>
  <si>
    <t>annema5585@hotmail.com</t>
  </si>
  <si>
    <t>Geneviève Spina</t>
  </si>
  <si>
    <t>514-966-0675</t>
  </si>
  <si>
    <t>feminin@baseball-blrt.com</t>
  </si>
  <si>
    <t>Jean-François Lévesque</t>
  </si>
  <si>
    <t>514-260-5792</t>
  </si>
  <si>
    <t>jflevesque79@hotmail.ca</t>
  </si>
  <si>
    <t>Gabriel Girard</t>
  </si>
  <si>
    <t>gabriel26girard@gmail.com</t>
  </si>
  <si>
    <t>François Williamson</t>
  </si>
  <si>
    <t>fwill04@hotmail.com</t>
  </si>
  <si>
    <t>Martine Jasmin</t>
  </si>
  <si>
    <t>514-265-2720</t>
  </si>
  <si>
    <t>matiejasmin@hotmail.com</t>
  </si>
  <si>
    <t>Pierre-Marc Hamelin</t>
  </si>
  <si>
    <t>Bruno Demers</t>
  </si>
  <si>
    <t>450-806-9866</t>
  </si>
  <si>
    <t>brunodemers@hotmail.com</t>
  </si>
  <si>
    <t>Yannick Poirier</t>
  </si>
  <si>
    <t>514-267-1689</t>
  </si>
  <si>
    <t>yannickpoirier1@hotmail.com</t>
  </si>
  <si>
    <t>Marie-Élaine Pitre</t>
  </si>
  <si>
    <t>marieelaine.pitre@hotmail.com</t>
  </si>
  <si>
    <t>Martin Roy</t>
  </si>
  <si>
    <t>Alexis Taillon</t>
  </si>
  <si>
    <t>Marie-Lise Desroches</t>
  </si>
  <si>
    <t>514-756-9373</t>
  </si>
  <si>
    <t>marie.lise.des@gmail.com</t>
  </si>
  <si>
    <t>Céline Glay</t>
  </si>
  <si>
    <t>celineglay@gmail.com</t>
  </si>
  <si>
    <t>Lindsay Redhead</t>
  </si>
  <si>
    <t>linteterouge@hotmail.com</t>
  </si>
  <si>
    <t>Gwenaelle Crago</t>
  </si>
  <si>
    <t>gwendygolf@gmail.com</t>
  </si>
  <si>
    <t>Louis-Philippe Contant</t>
  </si>
  <si>
    <t>(514) 795-1520</t>
  </si>
  <si>
    <t xml:space="preserve">louispcontant@hotmail.com
</t>
  </si>
  <si>
    <t>Eya Hamouda</t>
  </si>
  <si>
    <t>(514) 572-6106</t>
  </si>
  <si>
    <t>eya.hamouda@hotmail.com</t>
  </si>
  <si>
    <t>Olivier Caron</t>
  </si>
  <si>
    <t>(514) 618-7226</t>
  </si>
  <si>
    <t>oliviercaron1983@hotmail.com</t>
  </si>
  <si>
    <t>Kale Cranston</t>
  </si>
  <si>
    <t>(514) 238-5466</t>
  </si>
  <si>
    <t>Courriel
kale.cranston@hotmail.com</t>
  </si>
  <si>
    <t>Angels BF2 de Blainville</t>
  </si>
  <si>
    <t>Jérémie Sirois</t>
  </si>
  <si>
    <t>(514) 264-8739</t>
  </si>
  <si>
    <t>jeremiesirois@gmail.com</t>
  </si>
  <si>
    <t>Geneviève Richard</t>
  </si>
  <si>
    <t>(514) 994-4393</t>
  </si>
  <si>
    <t>lesricharddalcourt@gmail.com</t>
  </si>
  <si>
    <t>Frédéric Maltais</t>
  </si>
  <si>
    <t>(514) 475-9279</t>
  </si>
  <si>
    <t>maltais_fred@hotmail.com</t>
  </si>
  <si>
    <t xml:space="preserve"> Joëlle Vallée </t>
  </si>
  <si>
    <t>514-578-3208</t>
  </si>
  <si>
    <t xml:space="preserve"> joelle34@hotmail.com</t>
  </si>
  <si>
    <t xml:space="preserve"> steve chartrand</t>
  </si>
  <si>
    <t>438-322-3151</t>
  </si>
  <si>
    <t xml:space="preserve"> steve.chartrand90@gmail.com</t>
  </si>
  <si>
    <t>Ladies Draveurs de Trois-Rivières</t>
  </si>
  <si>
    <t>Pink Sox de la Mauricie</t>
  </si>
  <si>
    <t>Rebelles de St-Etienne-des-Grès</t>
  </si>
  <si>
    <t>Jackies Bleu de Jarry</t>
  </si>
  <si>
    <t xml:space="preserve"> SÉBASTIEN	DESPELTEAU</t>
  </si>
  <si>
    <t xml:space="preserve"> postdep@hotmail.com</t>
  </si>
  <si>
    <t>Jackies Rouge de Jarry</t>
  </si>
  <si>
    <t xml:space="preserve"> JEAN-FRANCOIS	DAUNAIS</t>
  </si>
  <si>
    <t xml:space="preserve"> jf.daunais@gmail.com</t>
  </si>
  <si>
    <t xml:space="preserve"> DOMINIQUE	RICHARD</t>
  </si>
  <si>
    <t xml:space="preserve"> richard_dominique@hotmail.com
</t>
  </si>
  <si>
    <t xml:space="preserve"> CAROLINE	RIOUX</t>
  </si>
  <si>
    <t>carolinerioux1@gmail.com
lindy_rouillard@hotmail.com</t>
  </si>
  <si>
    <t xml:space="preserve"> LINDY	ROUILLARD</t>
  </si>
  <si>
    <t xml:space="preserve"> lindy_rouillard@hotmail.com</t>
  </si>
  <si>
    <t>Locomotives de Baseball Grand Rosemont (BGR)</t>
  </si>
  <si>
    <t xml:space="preserve"> Philippe Lavoie </t>
  </si>
  <si>
    <t xml:space="preserve">438-888-7619 </t>
  </si>
  <si>
    <t xml:space="preserve"> plavoie.1286@gmail.com</t>
  </si>
  <si>
    <t>Martin Champagne</t>
  </si>
  <si>
    <t xml:space="preserve">514-462-9262 </t>
  </si>
  <si>
    <t xml:space="preserve"> mc.champagne@outlook.com</t>
  </si>
  <si>
    <t xml:space="preserve"> Caroline Lacroix</t>
  </si>
  <si>
    <t xml:space="preserve">	514-661-5451</t>
  </si>
  <si>
    <t xml:space="preserve"> 	clacroixp@gmail.com</t>
  </si>
  <si>
    <t xml:space="preserve"> Hugo Larouche</t>
  </si>
  <si>
    <t xml:space="preserve">	514-608-3062</t>
  </si>
  <si>
    <t xml:space="preserve">	larouchehugo@hotmail.com</t>
  </si>
  <si>
    <t xml:space="preserve"> Bruno Gagnon</t>
  </si>
  <si>
    <t xml:space="preserve">	514-502-2088</t>
  </si>
  <si>
    <t xml:space="preserve"> 	bruno.gagnon45@gmail.com</t>
  </si>
  <si>
    <t>David Lord</t>
  </si>
  <si>
    <t>819-665-7286</t>
  </si>
  <si>
    <t>davlord8@gmail.com</t>
  </si>
  <si>
    <t>Sarah Turgeon</t>
  </si>
  <si>
    <t>819-598-5647</t>
  </si>
  <si>
    <t>turgeon_sarah@hotmail.com</t>
  </si>
  <si>
    <t>Richard Charron</t>
  </si>
  <si>
    <t>819-439-6594</t>
  </si>
  <si>
    <t>Stépane Beaulne</t>
  </si>
  <si>
    <t>819-921-7799</t>
  </si>
  <si>
    <t>beaulne8@hotmail.com</t>
  </si>
  <si>
    <t>Valkyries Orange de Québec</t>
  </si>
  <si>
    <t>Marie-Jeanne Daigle</t>
  </si>
  <si>
    <t>daiglemariejeanne@gmail.com</t>
  </si>
  <si>
    <t>Jean-Philippe Brault</t>
  </si>
  <si>
    <t>jpbrault81@hotmail.com</t>
  </si>
  <si>
    <t>Marc-André Gagnon</t>
  </si>
  <si>
    <t>magagnon.email@gmail.com</t>
  </si>
  <si>
    <t>Valkyries Noir de Québec</t>
  </si>
  <si>
    <t>Vincent Paquet</t>
  </si>
  <si>
    <t>vincent.paquet3@gmail.com</t>
  </si>
  <si>
    <t>Mélissa Blanchette</t>
  </si>
  <si>
    <t>melissa.blanchetteg@gmail.com</t>
  </si>
  <si>
    <t>Gérald Côté</t>
  </si>
  <si>
    <t>cotegerald@gmail.com</t>
  </si>
  <si>
    <t xml:space="preserve"> Jean-Sébastien Lamontagne</t>
  </si>
  <si>
    <t>jser360@gmail.com</t>
  </si>
  <si>
    <t>Valkyries Mauve de Québec</t>
  </si>
  <si>
    <t>Rémy Béland</t>
  </si>
  <si>
    <t>beland.remy@gmail.com</t>
  </si>
  <si>
    <t>Eva Beauchamp Davidson</t>
  </si>
  <si>
    <t>eva.beauchamp.davidson@gmail.com</t>
  </si>
  <si>
    <t>Alexandre Garneau Blouin</t>
  </si>
  <si>
    <t>alexandregb3000@gmail.com</t>
  </si>
  <si>
    <t>François-Xavier Bruneau</t>
  </si>
  <si>
    <t>francoisxb@hotmail.fr</t>
  </si>
  <si>
    <t>Xavier Landry</t>
  </si>
  <si>
    <t>(418) 609-0702</t>
  </si>
  <si>
    <t>xavierlandrylemieux@hotmail.com</t>
  </si>
  <si>
    <t>Royales 3 de Lévis</t>
  </si>
  <si>
    <t>Benoit Tremblay</t>
  </si>
  <si>
    <t>418-933-7836</t>
  </si>
  <si>
    <t>tremben@hotmail.com</t>
  </si>
  <si>
    <t>Braves de Beloeil</t>
  </si>
  <si>
    <t>Remi Tremblay</t>
  </si>
  <si>
    <t>514-825-9181</t>
  </si>
  <si>
    <t>remitremblay87@gmail.com</t>
  </si>
  <si>
    <t>Phénix de Granby</t>
  </si>
  <si>
    <t>Pierre-Luc Dubé</t>
  </si>
  <si>
    <t>450-776-0178</t>
  </si>
  <si>
    <t xml:space="preserve"> dube.pierre.luc@gmail.com</t>
  </si>
  <si>
    <t>Chouettes Roses St-Hyacinthe</t>
  </si>
  <si>
    <t>Jean-Francois Mignault</t>
  </si>
  <si>
    <t>450-278-6552</t>
  </si>
  <si>
    <t>mignaultj@hotmail.com</t>
  </si>
  <si>
    <t>Hugo Landry</t>
  </si>
  <si>
    <t>514-984-7734</t>
  </si>
  <si>
    <t>baseball16@outlook.fr</t>
  </si>
  <si>
    <t>Nathalie Pigeon</t>
  </si>
  <si>
    <t>450-359-7418</t>
  </si>
  <si>
    <t>nathaliepigeon76@hotmail.com</t>
  </si>
  <si>
    <t>Marc-André Boucher</t>
  </si>
  <si>
    <t>514-862-9639</t>
  </si>
  <si>
    <t>m_a_boucher@gmail.com</t>
  </si>
  <si>
    <t>Christian Gaboury</t>
  </si>
  <si>
    <t>438-777-4400</t>
  </si>
  <si>
    <t>gaboury.c@gmail.com</t>
  </si>
  <si>
    <t>Victorieuses de Varennes</t>
  </si>
  <si>
    <t>Simon Beaudry</t>
  </si>
  <si>
    <t>simon7beaudry@hotmail.com</t>
  </si>
  <si>
    <t>Melodie Roux</t>
  </si>
  <si>
    <t>roux_melodie@hotmail.com</t>
  </si>
  <si>
    <t>Melanie Fortin</t>
  </si>
  <si>
    <t>melanie.fortin04@hotmail.com</t>
  </si>
  <si>
    <t>Eric Latendresse</t>
  </si>
  <si>
    <t>karyne.duval@hotmail.com</t>
  </si>
  <si>
    <t>Duchesses de St-Hubert</t>
  </si>
  <si>
    <t>Sebastien Daviau</t>
  </si>
  <si>
    <t>514-377-5791</t>
  </si>
  <si>
    <t>sebastien.daneau@hotmail.com</t>
  </si>
  <si>
    <t>Emilie Leveille</t>
  </si>
  <si>
    <t>450-513-2847</t>
  </si>
  <si>
    <t>emilie_leveille@icloud.com</t>
  </si>
  <si>
    <t>Mathieu Boisvert</t>
  </si>
  <si>
    <t>mboisvert09@hotmail.com</t>
  </si>
  <si>
    <t>Marie-Claude Pouliot</t>
  </si>
  <si>
    <t>marieclaude.pouliotd@gmail.com</t>
  </si>
  <si>
    <t>Angels de St-Lambert</t>
  </si>
  <si>
    <t>Daniel Lavoie</t>
  </si>
  <si>
    <t>514-726-9395</t>
  </si>
  <si>
    <t>daniellavoieca@gmail.com</t>
  </si>
  <si>
    <t>Etienne Houde</t>
  </si>
  <si>
    <t>514-506-2976</t>
  </si>
  <si>
    <t>edhoude@gmail.com</t>
  </si>
  <si>
    <t>Anne Pierre Savard</t>
  </si>
  <si>
    <t>514-776-6922</t>
  </si>
  <si>
    <t>anne_pierre3@hotmail.com</t>
  </si>
  <si>
    <t>Xavier Mignot</t>
  </si>
  <si>
    <t>514-444-8882</t>
  </si>
  <si>
    <t>migx@live.ca</t>
  </si>
  <si>
    <t>Marquises Bleues de Boucherville</t>
  </si>
  <si>
    <t>Eric Rousseau</t>
  </si>
  <si>
    <t>514-998-3018</t>
  </si>
  <si>
    <t>enic72@gmail.com</t>
  </si>
  <si>
    <t>Cindy Melancon</t>
  </si>
  <si>
    <t>514-806-1464</t>
  </si>
  <si>
    <t>cindmela65@hotmail.com</t>
  </si>
  <si>
    <t>Olivier Girard</t>
  </si>
  <si>
    <t>514-554-1173</t>
  </si>
  <si>
    <t>ogirard79@gmail.com</t>
  </si>
  <si>
    <t>Nelson Pascal</t>
  </si>
  <si>
    <t>514-773-3174</t>
  </si>
  <si>
    <t>nelsonp80@hotmail.com</t>
  </si>
  <si>
    <t>MATHIEU BEAUCHAMP</t>
  </si>
  <si>
    <t>514-318-4224</t>
  </si>
  <si>
    <t>valcat81@hotmail.com</t>
  </si>
  <si>
    <t>LOUIS-PHILIPPE GUY</t>
  </si>
  <si>
    <t>514-475-9190</t>
  </si>
  <si>
    <t>radio.lp@hotmail.com</t>
  </si>
  <si>
    <t>FLORIENT AMELAINE</t>
  </si>
  <si>
    <t>514-998-0484</t>
  </si>
  <si>
    <t>floamelaine@gmail.com</t>
  </si>
  <si>
    <t>ERIKA BLAIS</t>
  </si>
  <si>
    <t>514-756-4870</t>
  </si>
  <si>
    <t>erikablaisadam@gmail.com</t>
  </si>
  <si>
    <t>STEVEN CARDONA</t>
  </si>
  <si>
    <t>514-654-5177</t>
  </si>
  <si>
    <t>ameliegh@hotmail.ca</t>
  </si>
  <si>
    <t>Jean-Michel Malo</t>
  </si>
  <si>
    <t>514-917-4932</t>
  </si>
  <si>
    <t>veronique.jeanmichel@gmail.com</t>
  </si>
  <si>
    <t>Kevin Murray</t>
  </si>
  <si>
    <t>514-978-8955</t>
  </si>
  <si>
    <t>kevin.murray@prinoth.com</t>
  </si>
  <si>
    <t>Veronique Cote</t>
  </si>
  <si>
    <t>514-829-3695</t>
  </si>
  <si>
    <t>veronique.cote.77@gmail.com</t>
  </si>
  <si>
    <t>Katie Gauthier</t>
  </si>
  <si>
    <t>514-506-5720</t>
  </si>
  <si>
    <t>katiel369@hotmail.com</t>
  </si>
  <si>
    <t>Comètes Turquoise de Candiac</t>
  </si>
  <si>
    <t>Guillaume Dumont</t>
  </si>
  <si>
    <t>514-258-9394</t>
  </si>
  <si>
    <t>g.dumont1@gmail.com</t>
  </si>
  <si>
    <t>Valerie St-Pierre</t>
  </si>
  <si>
    <t>514-561-6665</t>
  </si>
  <si>
    <t>valerie_stp@hotmail.com</t>
  </si>
  <si>
    <t>Simon Picard</t>
  </si>
  <si>
    <t>514-924-7348</t>
  </si>
  <si>
    <t>simon.d.picard@gmail.com</t>
  </si>
  <si>
    <t>Mathieu Roy</t>
  </si>
  <si>
    <t>514-214-8489</t>
  </si>
  <si>
    <t>matt08phat@hotmail.com</t>
  </si>
  <si>
    <t>11u - Classe A</t>
  </si>
  <si>
    <t>Panthères de l'Estrie</t>
  </si>
  <si>
    <t>Simon Bessette</t>
  </si>
  <si>
    <t>819-349-1553</t>
  </si>
  <si>
    <t>simonbessette@gmail.com</t>
  </si>
  <si>
    <t>Vicky Therrien</t>
  </si>
  <si>
    <t>819-571-3323</t>
  </si>
  <si>
    <t>Cindy Vachon Lasenba</t>
  </si>
  <si>
    <t>819-461-8645</t>
  </si>
  <si>
    <t>Véronique Brouillard</t>
  </si>
  <si>
    <t>819-469-2267</t>
  </si>
  <si>
    <t>trd_vb@cgocable.ca</t>
  </si>
  <si>
    <t>Cardinals du Lac-St-Louis</t>
  </si>
  <si>
    <t>Jean-Pierre Brabant</t>
  </si>
  <si>
    <t>514-606-3566</t>
  </si>
  <si>
    <t>jp_brabant@hotmail.com</t>
  </si>
  <si>
    <t>Sara Espinoza</t>
  </si>
  <si>
    <t>514-889-0444</t>
  </si>
  <si>
    <t>sespinoza@pierrefondsbaseball.com</t>
  </si>
  <si>
    <t>Michel Brabant</t>
  </si>
  <si>
    <t>michelbrabant@sympatico.com</t>
  </si>
  <si>
    <t>Majestics de Lanaudière</t>
  </si>
  <si>
    <t>Jonathan Thiffault</t>
  </si>
  <si>
    <t>514-531-2020</t>
  </si>
  <si>
    <t>jthiff4ult@gmail.com</t>
  </si>
  <si>
    <t>Eva Chimienti</t>
  </si>
  <si>
    <t>514-245-9382</t>
  </si>
  <si>
    <t>evachimienti@gmail.com</t>
  </si>
  <si>
    <t>Philippe Mongeau</t>
  </si>
  <si>
    <t>514-483-6593</t>
  </si>
  <si>
    <t>philippe.mongeau1@gmail.com</t>
  </si>
  <si>
    <t>Stéphane Puga</t>
  </si>
  <si>
    <t>438-497-7960</t>
  </si>
  <si>
    <t>cleger026@hotmail.com</t>
  </si>
  <si>
    <t>Rebelles des Laurentides</t>
  </si>
  <si>
    <t>Loriane Carpentier</t>
  </si>
  <si>
    <t>514-298-4637</t>
  </si>
  <si>
    <t>carpentier.loriane@gmail.com</t>
  </si>
  <si>
    <t>Denis Bergeron</t>
  </si>
  <si>
    <t>514-971-2729</t>
  </si>
  <si>
    <t>denis.bergeron44@gmail.com</t>
  </si>
  <si>
    <t>Gaelle L'Hérault</t>
  </si>
  <si>
    <t>438-372-6919</t>
  </si>
  <si>
    <t>gaellelherault31@icloud.com</t>
  </si>
  <si>
    <t>Véronique Faucher</t>
  </si>
  <si>
    <t>514-827-8382</t>
  </si>
  <si>
    <t>elleverofaucher@hotmail.com</t>
  </si>
  <si>
    <t>Jean-François Gamelin</t>
  </si>
  <si>
    <t>514-702-3088</t>
  </si>
  <si>
    <t>jfgamelin@yahoo.ca</t>
  </si>
  <si>
    <t>Roxanne Bisson</t>
  </si>
  <si>
    <t>514-965-2729</t>
  </si>
  <si>
    <t>Mylc55@hotmail.com</t>
  </si>
  <si>
    <t>Tornades de Laval</t>
  </si>
  <si>
    <t>Tornades.laval@gmail.com</t>
  </si>
  <si>
    <t>Kevin Desaulniers</t>
  </si>
  <si>
    <t>514-502-5774</t>
  </si>
  <si>
    <t>kevindesaulniers28@gmail.com</t>
  </si>
  <si>
    <t>Eric Blais</t>
  </si>
  <si>
    <t>819-383-5731</t>
  </si>
  <si>
    <t xml:space="preserve"> le_ric@hotmail.com</t>
  </si>
  <si>
    <t>Mets de Montréal</t>
  </si>
  <si>
    <t xml:space="preserve"> David Gagnon</t>
  </si>
  <si>
    <t xml:space="preserve"> (438) 883-8303</t>
  </si>
  <si>
    <t xml:space="preserve"> d@vidgagnon.com</t>
  </si>
  <si>
    <t>gouverneure_montreal@bqrm.ca</t>
  </si>
  <si>
    <t>Valkyries de Québec</t>
  </si>
  <si>
    <t>Sylvain Mercier</t>
  </si>
  <si>
    <t>mercier.ccv@gmail.com</t>
  </si>
  <si>
    <t>Olivier Garneau</t>
  </si>
  <si>
    <t>wookie203@hotmail.com</t>
  </si>
  <si>
    <t>Catherine Bélanger Landry</t>
  </si>
  <si>
    <t>cathbel2000@gmail.com</t>
  </si>
  <si>
    <t>Royales de Québec</t>
  </si>
  <si>
    <t>Marc Dufour</t>
  </si>
  <si>
    <t>418-609-2419</t>
  </si>
  <si>
    <t>marc.3.dufour@gmail.com</t>
  </si>
  <si>
    <t>Mystiques de la Beauce</t>
  </si>
  <si>
    <t>David Poulin</t>
  </si>
  <si>
    <t>418-389-4494</t>
  </si>
  <si>
    <t>davidpoulin44@hotmail.com</t>
  </si>
  <si>
    <t>Dominique Doyon</t>
  </si>
  <si>
    <t>418-209-8616</t>
  </si>
  <si>
    <t>admin@lesfinitionsdoyon.coi</t>
  </si>
  <si>
    <t>Sébastien Leblond</t>
  </si>
  <si>
    <t>418-209-3553</t>
  </si>
  <si>
    <t>sebleblond@hotmail.com</t>
  </si>
  <si>
    <t>Marie-Pier Methot-Heins</t>
  </si>
  <si>
    <t>418-933-1332</t>
  </si>
  <si>
    <t>methot@live.ca</t>
  </si>
  <si>
    <t>Jimmy Lessard</t>
  </si>
  <si>
    <t>418-281-0165</t>
  </si>
  <si>
    <t>jim.lessard@gmail.com</t>
  </si>
  <si>
    <t>Elites de Richelieu-Yamaska</t>
  </si>
  <si>
    <t>Danny Brunelle</t>
  </si>
  <si>
    <t>514-239-7405</t>
  </si>
  <si>
    <t xml:space="preserve"> danny.brunelle2@outlook.com</t>
  </si>
  <si>
    <t>Carouges 1 Rouge de la Rive-Sud</t>
  </si>
  <si>
    <t>Simon Beaucaire</t>
  </si>
  <si>
    <t>514-452-0092</t>
  </si>
  <si>
    <t>sbeaucaire@gmail.com</t>
  </si>
  <si>
    <t>Emie Guindon</t>
  </si>
  <si>
    <t xml:space="preserve">438-870-6067  </t>
  </si>
  <si>
    <t>emie_guindon@hotmail.com</t>
  </si>
  <si>
    <t>Alain Sauve</t>
  </si>
  <si>
    <t xml:space="preserve">514-913-9557 </t>
  </si>
  <si>
    <t>alain1sauve@gmail.com</t>
  </si>
  <si>
    <t>Bruno Turcotte</t>
  </si>
  <si>
    <t>514-592-3364</t>
  </si>
  <si>
    <t>bruno.turcotte@bnc.ca</t>
  </si>
  <si>
    <t>Martin St-Lauren</t>
  </si>
  <si>
    <t>514-883-7500</t>
  </si>
  <si>
    <t>mstlo@hotmail.com</t>
  </si>
  <si>
    <t>Maxime Fortier</t>
  </si>
  <si>
    <t xml:space="preserve">514-262-2629 </t>
  </si>
  <si>
    <t>maxfortier76@hotmail.com</t>
  </si>
  <si>
    <t>David St-Pierre</t>
  </si>
  <si>
    <t>514-913-6492</t>
  </si>
  <si>
    <t>stpierre.dav@gmail.com</t>
  </si>
  <si>
    <t>Carouges 2 Noire de la Rive-Sud</t>
  </si>
  <si>
    <t>Gabriel Morneau</t>
  </si>
  <si>
    <t>514-318-2226</t>
  </si>
  <si>
    <t xml:space="preserve">gabriel.morneau@hotmail.com
</t>
  </si>
  <si>
    <t>Guillaume Tessier</t>
  </si>
  <si>
    <t>guillaumetessier18@gmail.com</t>
  </si>
  <si>
    <t>Marie-Ève Bezeau</t>
  </si>
  <si>
    <t>514-209-1629</t>
  </si>
  <si>
    <t>mebezeau@gmail.com</t>
  </si>
  <si>
    <t>Jean-Sébastien Adam</t>
  </si>
  <si>
    <t xml:space="preserve">514-236-1245 </t>
  </si>
  <si>
    <t>13u - Classe B</t>
  </si>
  <si>
    <t>Angels de Sherbrooke</t>
  </si>
  <si>
    <t>Richard Duplin</t>
  </si>
  <si>
    <t>819-837-0333</t>
  </si>
  <si>
    <t>819-571-4364</t>
  </si>
  <si>
    <t>richard.duplin@axion.ca</t>
  </si>
  <si>
    <t>Julie Garand</t>
  </si>
  <si>
    <t>819-347-7566</t>
  </si>
  <si>
    <t>Garand.clement@gmail.com</t>
  </si>
  <si>
    <t>Jonathan Farmer</t>
  </si>
  <si>
    <t>karine_jonathan@videotron.ca</t>
  </si>
  <si>
    <t>Eric Plouffe</t>
  </si>
  <si>
    <t>Dave Courey</t>
  </si>
  <si>
    <t>Davelecoatch01@hotmail.com</t>
  </si>
  <si>
    <t>Lynx de Lakeshore</t>
  </si>
  <si>
    <t>Vito D'Anna</t>
  </si>
  <si>
    <t>514-585-1996</t>
  </si>
  <si>
    <t>vitodanna25@gmail.com</t>
  </si>
  <si>
    <t>Jon Trzcienski</t>
  </si>
  <si>
    <t>jst@canadiens.com</t>
  </si>
  <si>
    <t>Sophie Dormoy</t>
  </si>
  <si>
    <t>438-497-0958</t>
  </si>
  <si>
    <t>sophie_dormoy@hotmail.com</t>
  </si>
  <si>
    <t>Xavier Valois</t>
  </si>
  <si>
    <t>Hugues Laflamme</t>
  </si>
  <si>
    <t>514.718.9499</t>
  </si>
  <si>
    <t>hugueslaflamme@gmail.com</t>
  </si>
  <si>
    <t>Jean Sébastien Marcotte</t>
  </si>
  <si>
    <t>514.231.9001</t>
  </si>
  <si>
    <t>jsmceline@gmail.com</t>
  </si>
  <si>
    <t>Kim Henderson</t>
  </si>
  <si>
    <t>438.821.3043</t>
  </si>
  <si>
    <t>Kim.henderson@hec.ca</t>
  </si>
  <si>
    <t>Pascal Meunier</t>
  </si>
  <si>
    <t>514.240.6489</t>
  </si>
  <si>
    <t>pascal.meunier@hec.ca</t>
  </si>
  <si>
    <t>Carlo Bevacqua</t>
  </si>
  <si>
    <t>514.298.2780</t>
  </si>
  <si>
    <t>Carlo03@hotmail.com</t>
  </si>
  <si>
    <t>Bobcats Black de Notre-Dame-de-Grâce (NDG)</t>
  </si>
  <si>
    <t>Stephan Sabbag</t>
  </si>
  <si>
    <t>514-992-2291</t>
  </si>
  <si>
    <t>stephansabbag@gmail.com</t>
  </si>
  <si>
    <t>Andy Sweeney</t>
  </si>
  <si>
    <t>sweeneyaj28@gmail.com</t>
  </si>
  <si>
    <t>Paula Vozza</t>
  </si>
  <si>
    <t>paulavozza@gmail.com</t>
  </si>
  <si>
    <t>Ryan Sargeant</t>
  </si>
  <si>
    <t>ryan.sargeant74@gmail.com</t>
  </si>
  <si>
    <t>Roddy Diabo</t>
  </si>
  <si>
    <t>514-434-2593</t>
  </si>
  <si>
    <t>Roddym@live.com</t>
  </si>
  <si>
    <t>Rays Mauves de Suroît-Mercier</t>
  </si>
  <si>
    <t>Sébastien Rondeau</t>
  </si>
  <si>
    <t xml:space="preserve">514-923-6870 </t>
  </si>
  <si>
    <t>sebastienronde@hotmail.com</t>
  </si>
  <si>
    <t>Julien Lefebvre</t>
  </si>
  <si>
    <t>(438) 394-2788</t>
  </si>
  <si>
    <t>Jessica Cousineau</t>
  </si>
  <si>
    <t>jesscousineau21@gmail.com</t>
  </si>
  <si>
    <t>Alex Proulx</t>
  </si>
  <si>
    <t>ferny691@hotmail.com</t>
  </si>
  <si>
    <t>Marc Vigneault</t>
  </si>
  <si>
    <t>vigneaultm@csvt.qc.ca</t>
  </si>
  <si>
    <t xml:space="preserve"> Pierre Boily</t>
  </si>
  <si>
    <t xml:space="preserve">  450-752-7569</t>
  </si>
  <si>
    <t xml:space="preserve"> vp@exposlanaudiere.com</t>
  </si>
  <si>
    <t>Meggy Laplante</t>
  </si>
  <si>
    <t xml:space="preserve"> 450-803-5872</t>
  </si>
  <si>
    <t xml:space="preserve"> meggy.l@hotmail.com</t>
  </si>
  <si>
    <t xml:space="preserve"> Sébastien Roy</t>
  </si>
  <si>
    <t xml:space="preserve"> 450-753-0903</t>
  </si>
  <si>
    <t xml:space="preserve"> sebastien.roy@joliettesecurite.com</t>
  </si>
  <si>
    <t>Marc-André Turcotte</t>
  </si>
  <si>
    <t>514-234-3508</t>
  </si>
  <si>
    <t>master_turc@hotmail.com</t>
  </si>
  <si>
    <t>Seigneurs de Repentigny</t>
  </si>
  <si>
    <t xml:space="preserve"> Philippe Dumesnil</t>
  </si>
  <si>
    <t xml:space="preserve"> (514) 771-0079</t>
  </si>
  <si>
    <t xml:space="preserve"> philippe.dumesnil@gmail.com</t>
  </si>
  <si>
    <t>Frédéric Daigle</t>
  </si>
  <si>
    <t xml:space="preserve"> 514 258-1780</t>
  </si>
  <si>
    <t xml:space="preserve"> Freddaigle75@gmail.com</t>
  </si>
  <si>
    <t xml:space="preserve">Jean-Sébastien De Césaré </t>
  </si>
  <si>
    <t>514 808-3326</t>
  </si>
  <si>
    <t>jsdecesare@gmail.com</t>
  </si>
  <si>
    <t xml:space="preserve"> Martine Couture</t>
  </si>
  <si>
    <t xml:space="preserve"> 514 968-4587</t>
  </si>
  <si>
    <t xml:space="preserve"> Martine.couture@gmail.com</t>
  </si>
  <si>
    <t xml:space="preserve"> Frédéric Laliberté</t>
  </si>
  <si>
    <t xml:space="preserve"> 514 606-8607
</t>
  </si>
  <si>
    <t xml:space="preserve"> Fred_lali@hotmail.com</t>
  </si>
  <si>
    <t xml:space="preserve"> Christian Marois</t>
  </si>
  <si>
    <t xml:space="preserve"> 438-880-4175</t>
  </si>
  <si>
    <t xml:space="preserve"> Christian.marois@berio-topo.com</t>
  </si>
  <si>
    <t xml:space="preserve"> Marie-Ève Cournoyer</t>
  </si>
  <si>
    <t xml:space="preserve"> 450-918-3812</t>
  </si>
  <si>
    <t xml:space="preserve"> cournmarie@gmail.com</t>
  </si>
  <si>
    <t xml:space="preserve"> Sébastien Guay</t>
  </si>
  <si>
    <t xml:space="preserve"> 514-464-0896</t>
  </si>
  <si>
    <t xml:space="preserve"> Sebastien.guay99@gmail.com</t>
  </si>
  <si>
    <t xml:space="preserve"> Daniel Marcotte</t>
  </si>
  <si>
    <t>514-999-7097</t>
  </si>
  <si>
    <t xml:space="preserve"> Sophie_grenon@hotmail.com</t>
  </si>
  <si>
    <t>Gabriel Poulin</t>
  </si>
  <si>
    <t>514-966-7812</t>
  </si>
  <si>
    <t>casanogab@hotmail.com</t>
  </si>
  <si>
    <t>Yannick Perron</t>
  </si>
  <si>
    <t>(438) 340-8822</t>
  </si>
  <si>
    <t>yperron22@hotmail.com</t>
  </si>
  <si>
    <t>Jonathan Chartier</t>
  </si>
  <si>
    <t>(514) 892-8942</t>
  </si>
  <si>
    <t>jonathanchartier@gmail.com</t>
  </si>
  <si>
    <t>Geneviève Lévesque</t>
  </si>
  <si>
    <t>(438) 889-9112</t>
  </si>
  <si>
    <t>genevieve_levesque@outlook.com</t>
  </si>
  <si>
    <t>Éric Ouimet</t>
  </si>
  <si>
    <t>514-554-4399</t>
  </si>
  <si>
    <t>cucu23@videotron.ca</t>
  </si>
  <si>
    <t>Jean-Pier Charest</t>
  </si>
  <si>
    <t>514-464-6844</t>
  </si>
  <si>
    <t>jpcharest@cleaverbrooks.com</t>
  </si>
  <si>
    <t>Viviane Gervais</t>
  </si>
  <si>
    <t>450-722-3074</t>
  </si>
  <si>
    <t>vivi.g@videotron.ca</t>
  </si>
  <si>
    <t>Éric St-Georges</t>
  </si>
  <si>
    <t>438-398-8363</t>
  </si>
  <si>
    <t>reeki26@yahoo.com</t>
  </si>
  <si>
    <t>Mercenaires BF2 de Mascouche</t>
  </si>
  <si>
    <t>Éric Michaud</t>
  </si>
  <si>
    <t>514-972-5642</t>
  </si>
  <si>
    <t>rickmiche13@hotmail.com</t>
  </si>
  <si>
    <t>Steve Potvin</t>
  </si>
  <si>
    <t>514-726-2522</t>
  </si>
  <si>
    <t>pot20s@hotmail.com</t>
  </si>
  <si>
    <t>Jean-François Beaudoin</t>
  </si>
  <si>
    <t>514-913-1478</t>
  </si>
  <si>
    <t>beaudoinjef@hotmail.com</t>
  </si>
  <si>
    <t>Émilie Aubé</t>
  </si>
  <si>
    <t>514-923-7372</t>
  </si>
  <si>
    <t>e_05@hotmail.com</t>
  </si>
  <si>
    <t>Éric Gervais</t>
  </si>
  <si>
    <t>(438) 378-4018</t>
  </si>
  <si>
    <t>egervais88@gmail.com</t>
  </si>
  <si>
    <t>Marc-André Cloutier</t>
  </si>
  <si>
    <t>514-386-7579</t>
  </si>
  <si>
    <t>vp-admin@abmb.org</t>
  </si>
  <si>
    <t>Sylvie Guertin</t>
  </si>
  <si>
    <t>trepanierguertin@hotmail.ca</t>
  </si>
  <si>
    <t>Cardinals de Deux-Montagnes</t>
  </si>
  <si>
    <t>Francois Jalbert</t>
  </si>
  <si>
    <t>450-820-9510</t>
  </si>
  <si>
    <t>francois.jalbert@gmail.com</t>
  </si>
  <si>
    <t>Marc Forget</t>
  </si>
  <si>
    <t>514-983-2884</t>
  </si>
  <si>
    <t>marcforget@hotmail.com</t>
  </si>
  <si>
    <t>Mélanie Rodrigue</t>
  </si>
  <si>
    <t>514-632-3084</t>
  </si>
  <si>
    <t>melanie.rod@hotmail.com</t>
  </si>
  <si>
    <t>Marc Guérin</t>
  </si>
  <si>
    <t>514-730-1831</t>
  </si>
  <si>
    <t>69guerinmarco@gmail.com</t>
  </si>
  <si>
    <t>François Lanthier</t>
  </si>
  <si>
    <t>francois.lanthier@johnstonequipement.com</t>
  </si>
  <si>
    <t>Josianne Debien</t>
  </si>
  <si>
    <t>514-585-9013</t>
  </si>
  <si>
    <t>jodebien@hotmail.com</t>
  </si>
  <si>
    <t>Domininc Duval</t>
  </si>
  <si>
    <t>514-475-1087</t>
  </si>
  <si>
    <t>dominicduval@hotmail.com</t>
  </si>
  <si>
    <t>Tanya Rossi</t>
  </si>
  <si>
    <t>514-501-0294</t>
  </si>
  <si>
    <t>tanyaalexia@hotmail.com</t>
  </si>
  <si>
    <t>Philippe Bastien</t>
  </si>
  <si>
    <t>514-917-5646</t>
  </si>
  <si>
    <t>philippe-gabriel.bastien@sympatico.ca</t>
  </si>
  <si>
    <t>Elio Carpanzano</t>
  </si>
  <si>
    <t>514-916-8856</t>
  </si>
  <si>
    <t>elioc@rttony.com</t>
  </si>
  <si>
    <t xml:space="preserve">Dominic Ouellette </t>
  </si>
  <si>
    <t>doum_rc51@hotmail.com</t>
  </si>
  <si>
    <t>Karine Labelle</t>
  </si>
  <si>
    <t>klabelle023@yahoo.ca</t>
  </si>
  <si>
    <t>Frédéric Broué</t>
  </si>
  <si>
    <t>brouefred@gmail.com</t>
  </si>
  <si>
    <t>Jean Prud'homme et Marie-Claude Paquette</t>
  </si>
  <si>
    <t>mc_paquette@yahoo.ca</t>
  </si>
  <si>
    <t xml:space="preserve"> steve trudeau</t>
  </si>
  <si>
    <t xml:space="preserve"> 438-356-6297</t>
  </si>
  <si>
    <t xml:space="preserve"> stevetrudeau08@hotmail.com</t>
  </si>
  <si>
    <t xml:space="preserve"> Ryan onofre</t>
  </si>
  <si>
    <t xml:space="preserve"> 514-979-5759</t>
  </si>
  <si>
    <t xml:space="preserve"> lil.king11@gmail.com</t>
  </si>
  <si>
    <t xml:space="preserve"> jean nodorakis</t>
  </si>
  <si>
    <t xml:space="preserve"> 514-207-7569</t>
  </si>
  <si>
    <t xml:space="preserve"> jean.nodo@videotron.ca</t>
  </si>
  <si>
    <t>Marc Landry</t>
  </si>
  <si>
    <t>Athéna de Tétreautville</t>
  </si>
  <si>
    <t>Marc Antoine Jean</t>
  </si>
  <si>
    <t xml:space="preserve"> 438-391-6873</t>
  </si>
  <si>
    <t xml:space="preserve"> marc_antoine_jean@hotmail.com</t>
  </si>
  <si>
    <t xml:space="preserve"> Frédéric Schaffro</t>
  </si>
  <si>
    <t xml:space="preserve"> fredschaffro@gmail.com</t>
  </si>
  <si>
    <t xml:space="preserve"> Kate Stella</t>
  </si>
  <si>
    <t xml:space="preserve"> katestella@hotmail.com</t>
  </si>
  <si>
    <t xml:space="preserve"> JÉRÔME	GAGNON</t>
  </si>
  <si>
    <t xml:space="preserve"> jeromegagnon@videotron.ca</t>
  </si>
  <si>
    <t xml:space="preserve"> AMÉLIE	CAMIRÉ</t>
  </si>
  <si>
    <t>ameliecamire_@hotmail.com</t>
  </si>
  <si>
    <t xml:space="preserve"> CLÉMENT	BRUNET</t>
  </si>
  <si>
    <t>clementbrunet@hotmail.com</t>
  </si>
  <si>
    <t>Alexandre Chevalier-Poirier</t>
  </si>
  <si>
    <t>438-393-9203</t>
  </si>
  <si>
    <t xml:space="preserve">achevalier_poirier@hotmail.com
</t>
  </si>
  <si>
    <t>Ludwig Gamache</t>
  </si>
  <si>
    <t>514 704-0564</t>
  </si>
  <si>
    <t>zeluds@gmail.com</t>
  </si>
  <si>
    <t>Mélissa Brind'amour</t>
  </si>
  <si>
    <t>514 967-6141</t>
  </si>
  <si>
    <t>melibdamour@gmail.com</t>
  </si>
  <si>
    <t>François Morin</t>
  </si>
  <si>
    <t>514 823-2029</t>
  </si>
  <si>
    <t>fmorin14gohabs@gmail.com</t>
  </si>
  <si>
    <t>Paul-Gilbert Gamache</t>
  </si>
  <si>
    <t>514 346-3401</t>
  </si>
  <si>
    <t>pggamache3@hotmail.com</t>
  </si>
  <si>
    <t>Daniel Fahey</t>
  </si>
  <si>
    <t>819-351-7243</t>
  </si>
  <si>
    <t>dfahey81@gmail.com</t>
  </si>
  <si>
    <t>Gilbert Charron</t>
  </si>
  <si>
    <t>819-230-6149</t>
  </si>
  <si>
    <t>gilbertcharron79@gmail.com</t>
  </si>
  <si>
    <t>Olivier Hudon</t>
  </si>
  <si>
    <t>playolive@videotron.ca</t>
  </si>
  <si>
    <t>gagnon_olivier@outlook.com</t>
  </si>
  <si>
    <t>Étienne Morin</t>
  </si>
  <si>
    <t>emorin@live.ca</t>
  </si>
  <si>
    <t>Paule Turgeon</t>
  </si>
  <si>
    <t>paula797@outlook.com</t>
  </si>
  <si>
    <t>Valkyries Oranges de Québec</t>
  </si>
  <si>
    <t>Jean-Louis Desbiens</t>
  </si>
  <si>
    <t>jldesbiens@outlook.com</t>
  </si>
  <si>
    <t>Christian Pelletier</t>
  </si>
  <si>
    <t>pelletier_coco@msn.com</t>
  </si>
  <si>
    <t>Carl Da Silva</t>
  </si>
  <si>
    <t>carldasilvaa@hotmail.com</t>
  </si>
  <si>
    <t>Amandine Merlet</t>
  </si>
  <si>
    <t>amandine.merlet.henry@gmail.com</t>
  </si>
  <si>
    <t>Valkyries Rouges de Québec</t>
  </si>
  <si>
    <t>Christian Richard</t>
  </si>
  <si>
    <t>chrisrichard@live.ca</t>
  </si>
  <si>
    <t>Nicolas Doré</t>
  </si>
  <si>
    <t>famille.dore@hotmail.com</t>
  </si>
  <si>
    <t>Simon Fradette</t>
  </si>
  <si>
    <t>armagh@unforgettable.com</t>
  </si>
  <si>
    <t xml:space="preserve"> Mathieu Côté</t>
  </si>
  <si>
    <t>(418) 953-0232</t>
  </si>
  <si>
    <t>boubalou@gmail.com</t>
  </si>
  <si>
    <t xml:space="preserve"> Pascale Blais</t>
  </si>
  <si>
    <t>pascale_blais@hotmail.com</t>
  </si>
  <si>
    <t>Marie-Eve Bourgeois</t>
  </si>
  <si>
    <t>marie-eve.bourgeois@hotmail.com</t>
  </si>
  <si>
    <t>Alexandre Grenier</t>
  </si>
  <si>
    <t>team_canada77@yahoo.ca</t>
  </si>
  <si>
    <t xml:space="preserve">Éric Forgues </t>
  </si>
  <si>
    <t>(418) 928-0662</t>
  </si>
  <si>
    <t>eric.forgues1@gmail.com</t>
  </si>
  <si>
    <t>Claude-Éric Maheux</t>
  </si>
  <si>
    <t>418-389-9174</t>
  </si>
  <si>
    <t>maheu_ce16@hotmail.com</t>
  </si>
  <si>
    <t>Vikings de St-François</t>
  </si>
  <si>
    <t>Michael Grondin</t>
  </si>
  <si>
    <t>450-777-6771</t>
  </si>
  <si>
    <t>mgrondin87@gmail.com</t>
  </si>
  <si>
    <t xml:space="preserve"> Isabelle Ruel</t>
  </si>
  <si>
    <t>450-209-3997</t>
  </si>
  <si>
    <t>isabelleruel37@gmail.com</t>
  </si>
  <si>
    <t>Amandine Harlin</t>
  </si>
  <si>
    <t>514-586-8155</t>
  </si>
  <si>
    <t xml:space="preserve"> amandine.harlin@gmail.com</t>
  </si>
  <si>
    <t>François Dupuis</t>
  </si>
  <si>
    <t>514-575-9020</t>
  </si>
  <si>
    <t>frankydy11@hotmail.com</t>
  </si>
  <si>
    <t>Sylvain Jacques</t>
  </si>
  <si>
    <t>450-359-9105</t>
  </si>
  <si>
    <t>sylvain316@hotmail.com</t>
  </si>
  <si>
    <t>Yannick Dubé</t>
  </si>
  <si>
    <t>450-349-0323</t>
  </si>
  <si>
    <t>ydube@bell.net</t>
  </si>
  <si>
    <t>Anick Brisson</t>
  </si>
  <si>
    <t>514-865-0912</t>
  </si>
  <si>
    <t>anick_@msn.com</t>
  </si>
  <si>
    <t>Expos du Roussillon</t>
  </si>
  <si>
    <t>Nadia Emond</t>
  </si>
  <si>
    <t>514-884-2127</t>
  </si>
  <si>
    <t>nadia_emond@hotmail.com</t>
  </si>
  <si>
    <t>Audrey Cimon</t>
  </si>
  <si>
    <t>438-389-1060</t>
  </si>
  <si>
    <t>audreycimon31@gmail.com</t>
  </si>
  <si>
    <t>Jean-Francois Touzin</t>
  </si>
  <si>
    <t>514-688-5783</t>
  </si>
  <si>
    <t>jftouz@hotmail.com</t>
  </si>
  <si>
    <t>Mathieu Bolduc</t>
  </si>
  <si>
    <t>514-723-6639</t>
  </si>
  <si>
    <t>math_bolduc@hotmail.com</t>
  </si>
  <si>
    <t>Marc Andre Leclerc</t>
  </si>
  <si>
    <t>Charles Rose-Lizee</t>
  </si>
  <si>
    <t>croselizee@gmail.com</t>
  </si>
  <si>
    <t>Yannick Hemond</t>
  </si>
  <si>
    <t>yhemond@icloud.com</t>
  </si>
  <si>
    <t>Andree Anne Julien</t>
  </si>
  <si>
    <t>nanmc75@hotmail.com</t>
  </si>
  <si>
    <t>coachgrantwc@gmail.com</t>
  </si>
  <si>
    <t>Graeme Cook</t>
  </si>
  <si>
    <t>514-506-2884</t>
  </si>
  <si>
    <t>the_eolian_harp@hotmail.com</t>
  </si>
  <si>
    <t>Valerie Tremblay</t>
  </si>
  <si>
    <t>lafraisedeschamps@gmail.com</t>
  </si>
  <si>
    <t>Karine Mitchell</t>
  </si>
  <si>
    <t>karine_mitchell@hotmail.com</t>
  </si>
  <si>
    <t>Yan Thériault</t>
  </si>
  <si>
    <t>514-592-7812</t>
  </si>
  <si>
    <t>toto1977@live.ca</t>
  </si>
  <si>
    <t>Martin Blais</t>
  </si>
  <si>
    <t xml:space="preserve"> 514-835-2537</t>
  </si>
  <si>
    <t>mb8311sports@hotmail.com</t>
  </si>
  <si>
    <t>Evelyne Cornellier</t>
  </si>
  <si>
    <t xml:space="preserve">evelynecornellier@gmail.com
</t>
  </si>
  <si>
    <t>Giovanni Tavormina</t>
  </si>
  <si>
    <t xml:space="preserve">514-886-1239
                                                                      </t>
  </si>
  <si>
    <t>giovan33@hotmail.com</t>
  </si>
  <si>
    <t>jean-marc Lamoureux</t>
  </si>
  <si>
    <t>514-210-4000</t>
  </si>
  <si>
    <t>lamoureuxjeanmarc38@gmail.com</t>
  </si>
  <si>
    <t>alain landry</t>
  </si>
  <si>
    <t>450-245-0489</t>
  </si>
  <si>
    <t>yanik alepin</t>
  </si>
  <si>
    <t>f</t>
  </si>
  <si>
    <t>438-985-1136</t>
  </si>
  <si>
    <t>mpsc44@hotmail.com</t>
  </si>
  <si>
    <t>maude daoust</t>
  </si>
  <si>
    <t>438-580-6661</t>
  </si>
  <si>
    <t>maude.daoust@gmail.com</t>
  </si>
  <si>
    <t>Sylvain Seguin</t>
  </si>
  <si>
    <t>514-710-8598</t>
  </si>
  <si>
    <t>sylvainseguin1@yahoo.ca</t>
  </si>
  <si>
    <t>Frankiln Woo</t>
  </si>
  <si>
    <t>514-378-6513</t>
  </si>
  <si>
    <t>fswoo@hotmail.com</t>
  </si>
  <si>
    <t>Francois David Pare</t>
  </si>
  <si>
    <t>514-979-4948</t>
  </si>
  <si>
    <t>francois-davis.pare@nortonrosefulbright.com</t>
  </si>
  <si>
    <t>Nada Roumy</t>
  </si>
  <si>
    <t>514-793-2186</t>
  </si>
  <si>
    <t>nadaroumy@gmail.com</t>
  </si>
  <si>
    <t>Blue Sox de St-Bruno</t>
  </si>
  <si>
    <t>Jonathan Ledoux</t>
  </si>
  <si>
    <t>450-493-8373</t>
  </si>
  <si>
    <t>jonathan.ledoux.p@gmail.com</t>
  </si>
  <si>
    <t>Steve Bissonnette</t>
  </si>
  <si>
    <t>438-622-5417</t>
  </si>
  <si>
    <t>bissonnette.s@gmail.com</t>
  </si>
  <si>
    <t>Jean-Francois Grenier</t>
  </si>
  <si>
    <t>514-512-8035</t>
  </si>
  <si>
    <t>jeff.grenier1@gmail.com</t>
  </si>
  <si>
    <t>Yan Chevalier</t>
  </si>
  <si>
    <t>450-857-1490</t>
  </si>
  <si>
    <t>514-609-9803</t>
  </si>
  <si>
    <t>yan.chevalier@gmail.com</t>
  </si>
  <si>
    <t>Pierre-Marc Rondeau</t>
  </si>
  <si>
    <t>514-808-6091</t>
  </si>
  <si>
    <t>pierremarc.rondeau@gmail.com</t>
  </si>
  <si>
    <t>Martine Seguin</t>
  </si>
  <si>
    <t>450-356-1194</t>
  </si>
  <si>
    <t>438-274-1006</t>
  </si>
  <si>
    <t>beezzz91@hotmaiol.com</t>
  </si>
  <si>
    <t>Jason Dalphond</t>
  </si>
  <si>
    <t>514-265-4368</t>
  </si>
  <si>
    <t>j.dalphond@hotmail.com</t>
  </si>
  <si>
    <t>Eric Delaney</t>
  </si>
  <si>
    <t>514-824-8988</t>
  </si>
  <si>
    <t>ericdelaney18@gmail.com</t>
  </si>
  <si>
    <t>Ann-Julie Tremblay</t>
  </si>
  <si>
    <t>514-618-4447</t>
  </si>
  <si>
    <t>ann_julie_t@hotmail.com</t>
  </si>
  <si>
    <t>Catherine Desjardins</t>
  </si>
  <si>
    <t>514-716-6206</t>
  </si>
  <si>
    <t>cadesjardins@hotmail.com</t>
  </si>
  <si>
    <t>Aigles Vertes de Ste-Julie</t>
  </si>
  <si>
    <t>Francis Ouimet</t>
  </si>
  <si>
    <t>514-582-0609</t>
  </si>
  <si>
    <t>franc.ouimet@hotmail.com</t>
  </si>
  <si>
    <t>Kathleen Schofield</t>
  </si>
  <si>
    <t>514-705-9485</t>
  </si>
  <si>
    <t>kathleenschofield@videotron.ca</t>
  </si>
  <si>
    <t>Daniel Beaulieu</t>
  </si>
  <si>
    <t>514-236-9902</t>
  </si>
  <si>
    <t>daniel.beaulieu@ansell.com</t>
  </si>
  <si>
    <t>Lynn Rizutto</t>
  </si>
  <si>
    <t>514-969-5966</t>
  </si>
  <si>
    <t>lynn.rizzuto@videotron.ca</t>
  </si>
  <si>
    <t>Naomi Smith</t>
  </si>
  <si>
    <t>514-266-4969</t>
  </si>
  <si>
    <t>nls1105@hotmail.com</t>
  </si>
  <si>
    <t>514-718-8580</t>
  </si>
  <si>
    <t>gig.joe@hotmail.ca</t>
  </si>
  <si>
    <t xml:space="preserve"> Antonin Roy</t>
  </si>
  <si>
    <t>514-946-3841</t>
  </si>
  <si>
    <t>aroygpk@gmail.com</t>
  </si>
  <si>
    <t>Gabriel Duguay</t>
  </si>
  <si>
    <t>514-655-5711</t>
  </si>
  <si>
    <t>gabriel_duguay@hotmail.com</t>
  </si>
  <si>
    <t>Caroline Savary</t>
  </si>
  <si>
    <t>514-946-0376</t>
  </si>
  <si>
    <t>carosavary@hotmail.com</t>
  </si>
  <si>
    <t>Claudine Gravel</t>
  </si>
  <si>
    <t>514-831-7857</t>
  </si>
  <si>
    <t>cloclo845@gmail.com</t>
  </si>
  <si>
    <t>PIER-LUC LEFEBVRE</t>
  </si>
  <si>
    <t>514.519.8581</t>
  </si>
  <si>
    <t>pierreluc_lefebvre@hotmail.com</t>
  </si>
  <si>
    <t>ERIC THIBEAULT</t>
  </si>
  <si>
    <t>514.686.3833</t>
  </si>
  <si>
    <t>ericthibeault@hotmail.com</t>
  </si>
  <si>
    <t>CHRISTIANE GOGUEN</t>
  </si>
  <si>
    <t>438.376.3972</t>
  </si>
  <si>
    <t>c.goguen@hotmail.com</t>
  </si>
  <si>
    <t>EDWIN TEN</t>
  </si>
  <si>
    <t>438.876.1720</t>
  </si>
  <si>
    <t>edwinten@hotmail.com</t>
  </si>
  <si>
    <t>GREGORY BRAVO</t>
  </si>
  <si>
    <t xml:space="preserve">438.866.8115 </t>
  </si>
  <si>
    <t>gregoryquino@gmail.com</t>
  </si>
  <si>
    <t>13u - Classe A</t>
  </si>
  <si>
    <t>Jean-Philippe Richard</t>
  </si>
  <si>
    <t>819-829-5684</t>
  </si>
  <si>
    <t>leceleri@hotmail.com</t>
  </si>
  <si>
    <t>Guillaume Gauvreau</t>
  </si>
  <si>
    <t>819-674-4426</t>
  </si>
  <si>
    <t>guillaume.gauvreau@cima.ca</t>
  </si>
  <si>
    <t>Frédéric Gaudet</t>
  </si>
  <si>
    <t>Marie-Hélène Gagné</t>
  </si>
  <si>
    <t>819-349-9590</t>
  </si>
  <si>
    <t>mhg0911@hotmail.com</t>
  </si>
  <si>
    <t>Claudi-Ann Thompson</t>
  </si>
  <si>
    <t>819-349-3064</t>
  </si>
  <si>
    <t>claudiannt@gmail.com</t>
  </si>
  <si>
    <t>Cardinals Bleu du Lac-St-Louis</t>
  </si>
  <si>
    <t>Frédéric Blais</t>
  </si>
  <si>
    <t>514-502-0602</t>
  </si>
  <si>
    <t>fblais@cegepsl.qc.ca</t>
  </si>
  <si>
    <t>Donald Fitzpatrick</t>
  </si>
  <si>
    <t>514-258-9631</t>
  </si>
  <si>
    <t>fitzdonald999@hotmail.com</t>
  </si>
  <si>
    <t>Pierre-Olivier Gervais</t>
  </si>
  <si>
    <t>514-224-4500</t>
  </si>
  <si>
    <t>pogervais@hotmail.com</t>
  </si>
  <si>
    <t>Stéphanie St-Louis</t>
  </si>
  <si>
    <t>514-654-0602</t>
  </si>
  <si>
    <t>stephanie.st-louis@live.ca</t>
  </si>
  <si>
    <t>Cardinals Rouge du Lac-St-Louis</t>
  </si>
  <si>
    <t>Dominic Tapin</t>
  </si>
  <si>
    <t>514-436-2637</t>
  </si>
  <si>
    <t>tapind@hotmail.com</t>
  </si>
  <si>
    <t>Chantal Shaw</t>
  </si>
  <si>
    <t>514-567-1662</t>
  </si>
  <si>
    <t>chantalshaw@hotmail.com</t>
  </si>
  <si>
    <t>Nicolas Paquet</t>
  </si>
  <si>
    <t>514-882-4141</t>
  </si>
  <si>
    <t>paquetnick@hotmail.com</t>
  </si>
  <si>
    <t>Mélanie Blanchard</t>
  </si>
  <si>
    <t>514-594-8764</t>
  </si>
  <si>
    <t>slinkii19@hotmail.com</t>
  </si>
  <si>
    <t>Maxime Ringuet</t>
  </si>
  <si>
    <t>438-377-3412</t>
  </si>
  <si>
    <t>laurie.maxime@videotron.ca</t>
  </si>
  <si>
    <t>Pascal Gagnon</t>
  </si>
  <si>
    <t>514-773-8389</t>
  </si>
  <si>
    <t>pascal.gagnon@physioextra.ca</t>
  </si>
  <si>
    <t xml:space="preserve"> David Gauvin</t>
  </si>
  <si>
    <t>514-371-1525</t>
  </si>
  <si>
    <t>gauvin.david@hotmail.com</t>
  </si>
  <si>
    <t>Alexandre Labrecque</t>
  </si>
  <si>
    <t>514-942-0011</t>
  </si>
  <si>
    <t>leking11@hotmail.com</t>
  </si>
  <si>
    <t>Dominic Dufour</t>
  </si>
  <si>
    <t>514-592-0734</t>
  </si>
  <si>
    <t>Pinkydominic@hotmail.com</t>
  </si>
  <si>
    <t>Denis Beauchesne</t>
  </si>
  <si>
    <t>514-512-2169</t>
  </si>
  <si>
    <t>beauchesnedenis@hotmail.com</t>
  </si>
  <si>
    <t>Laurence Beaudry</t>
  </si>
  <si>
    <t>N/A</t>
  </si>
  <si>
    <t>floflobeaudry10@gmail.com</t>
  </si>
  <si>
    <t>Dino Colatosti</t>
  </si>
  <si>
    <t>514-824-6039</t>
  </si>
  <si>
    <t>Dinocolatosti@yahoo.ca</t>
  </si>
  <si>
    <t>EricPerron@Live.ca</t>
  </si>
  <si>
    <t>Pascal Therrien</t>
  </si>
  <si>
    <t>819-697-9727</t>
  </si>
  <si>
    <t xml:space="preserve"> pascaltherrien@hotmail.com</t>
  </si>
  <si>
    <t>Alexandre Bergeron</t>
  </si>
  <si>
    <t>David Belzil</t>
  </si>
  <si>
    <t xml:space="preserve"> davidbelzil@hotmail.com</t>
  </si>
  <si>
    <t>Mets Bleu de Montréal</t>
  </si>
  <si>
    <t xml:space="preserve"> Alexandre Chaperon</t>
  </si>
  <si>
    <t xml:space="preserve"> 514-578-6162</t>
  </si>
  <si>
    <t xml:space="preserve"> Dg@abfmtl.ca</t>
  </si>
  <si>
    <t xml:space="preserve"> Mario Tremblay </t>
  </si>
  <si>
    <t xml:space="preserve"> 514-260-8244</t>
  </si>
  <si>
    <t xml:space="preserve"> Mario.Tremblay@cima.ca</t>
  </si>
  <si>
    <t xml:space="preserve">Marc-Andre Lagacé </t>
  </si>
  <si>
    <t xml:space="preserve"> 514-690-8473</t>
  </si>
  <si>
    <t xml:space="preserve"> Leomalagace@hotmail.com</t>
  </si>
  <si>
    <t xml:space="preserve"> Kiki Hagiepetros</t>
  </si>
  <si>
    <t xml:space="preserve"> 514-962-5003</t>
  </si>
  <si>
    <t xml:space="preserve"> koulatta20022@gmail.com</t>
  </si>
  <si>
    <t>Mets Marines de Montréal</t>
  </si>
  <si>
    <t xml:space="preserve"> François Tourigny</t>
  </si>
  <si>
    <t xml:space="preserve"> 514-971-2568</t>
  </si>
  <si>
    <t>Erik Lind</t>
  </si>
  <si>
    <t xml:space="preserve"> Erik.lind@gmail.com</t>
  </si>
  <si>
    <t>Melanie Nadeau</t>
  </si>
  <si>
    <t xml:space="preserve"> 438-492-2886</t>
  </si>
  <si>
    <t xml:space="preserve"> melanie.nadeau.cpe@gmail.com</t>
  </si>
  <si>
    <t xml:space="preserve"> Julien Jolin</t>
  </si>
  <si>
    <t xml:space="preserve"> 514-970-8798</t>
  </si>
  <si>
    <t xml:space="preserve"> juliendjolin@gmail.com</t>
  </si>
  <si>
    <t>Rapides de l'Outaouais</t>
  </si>
  <si>
    <t>Matthew Hunter</t>
  </si>
  <si>
    <t>819-661-1264</t>
  </si>
  <si>
    <t>matthewhunter_9@hotmail.com</t>
  </si>
  <si>
    <t>Simon Deblois</t>
  </si>
  <si>
    <t>sdeblois916@gmail.com</t>
  </si>
  <si>
    <t>Karine Rivard</t>
  </si>
  <si>
    <t>rivard_karine@hotmail.com</t>
  </si>
  <si>
    <t>Louis-Martin Fournier</t>
  </si>
  <si>
    <t>louis-martin.fournier@technopieux.com</t>
  </si>
  <si>
    <t>Étienne Lapierre</t>
  </si>
  <si>
    <t>laps200@hotmail.com</t>
  </si>
  <si>
    <t>Royales de Lévis</t>
  </si>
  <si>
    <t>Geneviève Côté</t>
  </si>
  <si>
    <t>Pascal Poulin</t>
  </si>
  <si>
    <t>418-382-1377</t>
  </si>
  <si>
    <t>418-313-9547</t>
  </si>
  <si>
    <t>dominator202@hotmail.com</t>
  </si>
  <si>
    <t>Simon Fecteau</t>
  </si>
  <si>
    <t>418-571-5426</t>
  </si>
  <si>
    <t>simon_fecteau@hotmail.com</t>
  </si>
  <si>
    <t>Sylvain Goulet</t>
  </si>
  <si>
    <t>418-262-5555</t>
  </si>
  <si>
    <t>sygoulet@gmail.com</t>
  </si>
  <si>
    <t>Bryan Pouliot</t>
  </si>
  <si>
    <t>418-931-1082</t>
  </si>
  <si>
    <t>brpouliot@hotmail.com</t>
  </si>
  <si>
    <t>Carouges de la Rive-Sud</t>
  </si>
  <si>
    <t>Shaun Louis</t>
  </si>
  <si>
    <t>514-651-3547</t>
  </si>
  <si>
    <t>shaunnigellouis@outlook.fr</t>
  </si>
  <si>
    <t>Geneviève Houle</t>
  </si>
  <si>
    <t>438-390-9398</t>
  </si>
  <si>
    <t>houle.gen@videotron.ca</t>
  </si>
  <si>
    <t>Sylvain Lalonde</t>
  </si>
  <si>
    <t>438-501-5088</t>
  </si>
  <si>
    <t>sylvain.lalonde90@gmail.com</t>
  </si>
  <si>
    <t>Vladimir De Baghy</t>
  </si>
  <si>
    <t xml:space="preserve">514-701-1383 </t>
  </si>
  <si>
    <t>vladdyd@gmail.com</t>
  </si>
  <si>
    <t>16u - Classe B</t>
  </si>
  <si>
    <t>16uB - Bas-St-Laurent</t>
  </si>
  <si>
    <t>Anick Fortin</t>
  </si>
  <si>
    <t>(418) 556-3467</t>
  </si>
  <si>
    <t>anickfortin@gmail.com</t>
  </si>
  <si>
    <t>Simon Therrien</t>
  </si>
  <si>
    <t>819-572-7916</t>
  </si>
  <si>
    <t>simontherrien44@hotmail.com</t>
  </si>
  <si>
    <t>Alain Paradis</t>
  </si>
  <si>
    <t>819-674-4250</t>
  </si>
  <si>
    <t>kateetalain@gmail.com</t>
  </si>
  <si>
    <t>Jean-Francois Picard</t>
  </si>
  <si>
    <t>819-588-9488</t>
  </si>
  <si>
    <t>j.f.picard@hotmail.com</t>
  </si>
  <si>
    <t>Julie Lafond</t>
  </si>
  <si>
    <t>819-861-2106</t>
  </si>
  <si>
    <t>julielafond2@hotmail.com</t>
  </si>
  <si>
    <t>gérante</t>
  </si>
  <si>
    <t>Geneviève Vallée</t>
  </si>
  <si>
    <t>819-943-9175</t>
  </si>
  <si>
    <t>gvallee76@hotmail.com</t>
  </si>
  <si>
    <t>Dominic Thibodeau</t>
  </si>
  <si>
    <t>819-352-9252</t>
  </si>
  <si>
    <t>thidoum@gmail.com</t>
  </si>
  <si>
    <t>Myriam Guay</t>
  </si>
  <si>
    <t>819-806-3911</t>
  </si>
  <si>
    <t>myriam11876@hotmail.com</t>
  </si>
  <si>
    <t>Israël Courchesne</t>
  </si>
  <si>
    <t>438-336-3087</t>
  </si>
  <si>
    <t>israelcourchesne@gmail.com</t>
  </si>
  <si>
    <t>Vicky Duclos</t>
  </si>
  <si>
    <t>819-621-7034</t>
  </si>
  <si>
    <t>butter_fly_v@hotmail.com</t>
  </si>
  <si>
    <t>Expos de Dollard-des-Ormeaux (DDO)</t>
  </si>
  <si>
    <t>FX Labrie</t>
  </si>
  <si>
    <t>438-504-6053</t>
  </si>
  <si>
    <t>fxlabrie@gmail.com</t>
  </si>
  <si>
    <t>Jean-Sébastien Labrie</t>
  </si>
  <si>
    <t>438-390-3725</t>
  </si>
  <si>
    <t>jeans.labrie@gmail.com</t>
  </si>
  <si>
    <t>Vanessa Beepat</t>
  </si>
  <si>
    <t>514-927-1154</t>
  </si>
  <si>
    <t>vanessa_beepat@hotmail.com</t>
  </si>
  <si>
    <t>Kyle Porath</t>
  </si>
  <si>
    <t>kyle.porath@gmail.com</t>
  </si>
  <si>
    <t>Jonathan Halpern</t>
  </si>
  <si>
    <t>jonhal10@hotmail.com</t>
  </si>
  <si>
    <t>Joey Arcoraci</t>
  </si>
  <si>
    <t>514-820-0159</t>
  </si>
  <si>
    <t>mjarco@hotmail.com</t>
  </si>
  <si>
    <t>Bobcats de Notre-Dame-de-Grâce (NDG)</t>
  </si>
  <si>
    <t>Mike Zagari</t>
  </si>
  <si>
    <t>514-653-2081</t>
  </si>
  <si>
    <t>mzagari@zagari-simpson.com</t>
  </si>
  <si>
    <t>Paul Rapagna</t>
  </si>
  <si>
    <t>prapagna@zagari-simpson.com</t>
  </si>
  <si>
    <t>JF Fillion</t>
  </si>
  <si>
    <t>jffilion@aecon.com</t>
  </si>
  <si>
    <t>Michael Langer</t>
  </si>
  <si>
    <t>langermi@gmail.com</t>
  </si>
  <si>
    <t>Catherine Audet</t>
  </si>
  <si>
    <t>projet989@hotmail.com</t>
  </si>
  <si>
    <t>Lance Goodleaf</t>
  </si>
  <si>
    <t>450-632-6827</t>
  </si>
  <si>
    <t>Lance.blackberry@hotmail.com</t>
  </si>
  <si>
    <t>Kylene Standup</t>
  </si>
  <si>
    <t>514-608-1175</t>
  </si>
  <si>
    <t>Kylenestandup@gmail.com</t>
  </si>
  <si>
    <t>Angels 1 de Baseball Charlemagne-Le Gardeur (BCL)</t>
  </si>
  <si>
    <t>Jean-Sébastien Major</t>
  </si>
  <si>
    <t>(514) 531-1221</t>
  </si>
  <si>
    <t>jsmajor28@gmail.com</t>
  </si>
  <si>
    <t>Christian Synnett</t>
  </si>
  <si>
    <t>(450) 540-8545</t>
  </si>
  <si>
    <t>synnettc@hotmail.com</t>
  </si>
  <si>
    <t>Christian Laurin</t>
  </si>
  <si>
    <t>(438) 509-5127</t>
  </si>
  <si>
    <t>claurin@gmail.com</t>
  </si>
  <si>
    <t>Marie-Ève Hamel</t>
  </si>
  <si>
    <t>(514) 647-2585</t>
  </si>
  <si>
    <t>marieeve14@msn.com</t>
  </si>
  <si>
    <t>Angels 2 de Baseball Charlemagne-Le Gardeur (BCL)</t>
  </si>
  <si>
    <t>Serge Livernoche</t>
  </si>
  <si>
    <t>514-358-6397</t>
  </si>
  <si>
    <t>sergelivernoche@videotron.ca</t>
  </si>
  <si>
    <t>Sylvain Rodrigue</t>
  </si>
  <si>
    <t>514-209-7633</t>
  </si>
  <si>
    <t>sylvainrodrigue@videotron.ca</t>
  </si>
  <si>
    <t>Mathieu St-Amand</t>
  </si>
  <si>
    <t>438-275-0413</t>
  </si>
  <si>
    <t>mathieu445@hotmail.ca</t>
  </si>
  <si>
    <t>Julie Castonguay</t>
  </si>
  <si>
    <t>514-991-2336</t>
  </si>
  <si>
    <t>entretiencdj@gmail.com</t>
  </si>
  <si>
    <t xml:space="preserve"> Maxime Pelletier</t>
  </si>
  <si>
    <t xml:space="preserve"> (514) 715-5799</t>
  </si>
  <si>
    <t xml:space="preserve"> max_pelletier@hotmail.com</t>
  </si>
  <si>
    <t>Mercenaires de Mascouche</t>
  </si>
  <si>
    <t>Martin Raymond</t>
  </si>
  <si>
    <t>514-518-2791</t>
  </si>
  <si>
    <t>martin.raymond11@videotron.ca</t>
  </si>
  <si>
    <t>Annie Bélanger</t>
  </si>
  <si>
    <t>514-952-4665</t>
  </si>
  <si>
    <t>anniebelange@gmail.com</t>
  </si>
  <si>
    <t>Alexandre Laporte</t>
  </si>
  <si>
    <t>514-688-1152</t>
  </si>
  <si>
    <t>alexlaporte26@hotmail.com</t>
  </si>
  <si>
    <t>Éric Renaud</t>
  </si>
  <si>
    <t>514-996-3816</t>
  </si>
  <si>
    <t>ericrenaud@videotron.ca</t>
  </si>
  <si>
    <t xml:space="preserve"> Benoit Dufour </t>
  </si>
  <si>
    <t xml:space="preserve"> 450 472-9343</t>
  </si>
  <si>
    <t xml:space="preserve"> 514 464-9343</t>
  </si>
  <si>
    <t>directeur_bantam@abmldm.com</t>
  </si>
  <si>
    <t xml:space="preserve"> Denis Daudelin </t>
  </si>
  <si>
    <t xml:space="preserve"> 514-622-1388</t>
  </si>
  <si>
    <t xml:space="preserve"> d.daudelin@hotmail.com</t>
  </si>
  <si>
    <t xml:space="preserve"> Mélanie Brière </t>
  </si>
  <si>
    <t xml:space="preserve"> (514) 702-6352</t>
  </si>
  <si>
    <t xml:space="preserve"> melaniebriere9@gmail.com</t>
  </si>
  <si>
    <t xml:space="preserve"> Antoine Sirois </t>
  </si>
  <si>
    <t xml:space="preserve">  514-895-0165</t>
  </si>
  <si>
    <t xml:space="preserve"> anton_sirois@hotmail.com</t>
  </si>
  <si>
    <t>Alexandra Pedneault</t>
  </si>
  <si>
    <t>450-848-6496</t>
  </si>
  <si>
    <t>alexandrapedneault@hotmail.com</t>
  </si>
  <si>
    <t>Marc Daigneault</t>
  </si>
  <si>
    <t>514-208-5901</t>
  </si>
  <si>
    <t>Marc.Daigneault@medavie.croixbleue.ca</t>
  </si>
  <si>
    <t>Jean-Pierre Lessard</t>
  </si>
  <si>
    <t>514-592-7313</t>
  </si>
  <si>
    <t>jeanpierre.lessard@imeris.ca</t>
  </si>
  <si>
    <t>Daniel Boismenu</t>
  </si>
  <si>
    <t>579-368-3031</t>
  </si>
  <si>
    <t>daniel.boismenu@gmail.com</t>
  </si>
  <si>
    <t>Caroline Ayotte</t>
  </si>
  <si>
    <t>514-806-0358</t>
  </si>
  <si>
    <t xml:space="preserve"> carolineayotte@gmail.com</t>
  </si>
  <si>
    <t>Jean-Philippe Leclair</t>
  </si>
  <si>
    <t>514-820-3728</t>
  </si>
  <si>
    <t>jpleclair1982@gmail.com</t>
  </si>
  <si>
    <t>jean Simon pageau dufresne</t>
  </si>
  <si>
    <t xml:space="preserve"> 514-808-9136</t>
  </si>
  <si>
    <t xml:space="preserve"> jspdufresne@richelieu.com</t>
  </si>
  <si>
    <t xml:space="preserve"> rick laguerre</t>
  </si>
  <si>
    <t xml:space="preserve"> 438-345-6699</t>
  </si>
  <si>
    <t xml:space="preserve"> ricklaguerre@hotmail.com</t>
  </si>
  <si>
    <t xml:space="preserve"> Danny tanguay</t>
  </si>
  <si>
    <t xml:space="preserve"> 514-777-9095</t>
  </si>
  <si>
    <t>d.tanguay@sandasty.com</t>
  </si>
  <si>
    <t xml:space="preserve"> chantal paquette</t>
  </si>
  <si>
    <t xml:space="preserve"> 514-963-4514</t>
  </si>
  <si>
    <t xml:space="preserve"> cpcomptable@gmail.com</t>
  </si>
  <si>
    <t>Jackies Bleues de Jarry</t>
  </si>
  <si>
    <t xml:space="preserve"> SYLVAIN	O'REILLY</t>
  </si>
  <si>
    <t xml:space="preserve"> soreilly@syncstats.com</t>
  </si>
  <si>
    <t xml:space="preserve"> HUGO	ST-ONGE</t>
  </si>
  <si>
    <t>st.gohu@gmail.com</t>
  </si>
  <si>
    <t xml:space="preserve"> NELLY	KAING</t>
  </si>
  <si>
    <t>nelly.kaing@gmail.com</t>
  </si>
  <si>
    <t>Jackies Rouges de Jarry</t>
  </si>
  <si>
    <t xml:space="preserve"> FRANÇOIS	FAFARD</t>
  </si>
  <si>
    <t xml:space="preserve"> francoisfafard162@gmail.com</t>
  </si>
  <si>
    <t xml:space="preserve"> JOSÉ LUIS	DUQUE</t>
  </si>
  <si>
    <t>jlduque@me.com</t>
  </si>
  <si>
    <t>MARIE	DUONG</t>
  </si>
  <si>
    <t>marie_duong@hotmail.com</t>
  </si>
  <si>
    <t xml:space="preserve"> FRÉDÉRIC	DALLAIRE</t>
  </si>
  <si>
    <t>frederic.dallaire-tremblay@umontreal.ca</t>
  </si>
  <si>
    <t>Eric Bélair</t>
  </si>
  <si>
    <t>819-598-1768</t>
  </si>
  <si>
    <t>eric.belair10@gmail.com</t>
  </si>
  <si>
    <t>Linda Holloway</t>
  </si>
  <si>
    <t>819-772-0118</t>
  </si>
  <si>
    <t>lindaralph@bell.net</t>
  </si>
  <si>
    <t>Jessica Pruneau</t>
  </si>
  <si>
    <t>jpruneau1983@gmail.com</t>
  </si>
  <si>
    <t>Jean-Philippe Paul</t>
  </si>
  <si>
    <t>jean-philippe.paul@hotmail.com</t>
  </si>
  <si>
    <t>Jean-Philippe Sirois</t>
  </si>
  <si>
    <t>jp.sirois@videotron.ca</t>
  </si>
  <si>
    <t xml:space="preserve"> MAxime Arcand</t>
  </si>
  <si>
    <t>maxarcand_@hotmail.com</t>
  </si>
  <si>
    <t>Sandra Doyon</t>
  </si>
  <si>
    <t>doyon10@hotmail.com</t>
  </si>
  <si>
    <t>Maxime Nolin</t>
  </si>
  <si>
    <t>418-254-1798</t>
  </si>
  <si>
    <t>Laveine22@gmail.com</t>
  </si>
  <si>
    <t>Martin Renaud</t>
  </si>
  <si>
    <t>418-839-0932</t>
  </si>
  <si>
    <t>581-993-9592</t>
  </si>
  <si>
    <t>conway23m@hotmail.com</t>
  </si>
  <si>
    <t>Olivier Desjardins</t>
  </si>
  <si>
    <t>Léane Desjardins</t>
  </si>
  <si>
    <t>Sylvain Martel</t>
  </si>
  <si>
    <t>Martin Maranda</t>
  </si>
  <si>
    <t>418-805-7486</t>
  </si>
  <si>
    <t>martinmaranda1@gmail.com</t>
  </si>
  <si>
    <t>Royales 4 de Lévis</t>
  </si>
  <si>
    <t>Ian Champagne</t>
  </si>
  <si>
    <t>418-998-9670</t>
  </si>
  <si>
    <t>stonecold_ian@hotmail.com</t>
  </si>
  <si>
    <t>daniel labelle</t>
  </si>
  <si>
    <t>514-206-3550</t>
  </si>
  <si>
    <t>daniellabelle07@gmail.com</t>
  </si>
  <si>
    <t>stephane paquette</t>
  </si>
  <si>
    <t>514-258-1640</t>
  </si>
  <si>
    <t>lililaka2@gmail.com</t>
  </si>
  <si>
    <t>catherine monette</t>
  </si>
  <si>
    <t>514-715-1082</t>
  </si>
  <si>
    <t>cath_monette@hotmail.com</t>
  </si>
  <si>
    <t>marie boivin</t>
  </si>
  <si>
    <t>marybee_17@hotmail.com</t>
  </si>
  <si>
    <t>Jerome Prive</t>
  </si>
  <si>
    <t>jeromeprive@hotmail.ca</t>
  </si>
  <si>
    <t>Veronique Lapierre</t>
  </si>
  <si>
    <t>verolapierre@hotmail.com</t>
  </si>
  <si>
    <t>Jimmy Thivierge</t>
  </si>
  <si>
    <t>Jean-Francois Fournier</t>
  </si>
  <si>
    <t>jf.fournier@hotmail.com</t>
  </si>
  <si>
    <t>Jean-Philippe Dumont</t>
  </si>
  <si>
    <t>jeanphilippedumont@hotmail.com</t>
  </si>
  <si>
    <t>Marc-Andre Leclerc</t>
  </si>
  <si>
    <t>Jean-Francois Ouellet</t>
  </si>
  <si>
    <t>jfo53@hotmail.com</t>
  </si>
  <si>
    <t>Veronique Perigny</t>
  </si>
  <si>
    <t>veroniqueperigny@hotmail.com</t>
  </si>
  <si>
    <t>Christina Marcoux</t>
  </si>
  <si>
    <t>514-814-6640</t>
  </si>
  <si>
    <t>christina.marcoux@icloud.com</t>
  </si>
  <si>
    <t>Marie-Claude Pouliout</t>
  </si>
  <si>
    <t>marieclaudepouliot@hotmail.com</t>
  </si>
  <si>
    <t>Danielle Tremblay</t>
  </si>
  <si>
    <t>514-582-7653</t>
  </si>
  <si>
    <t>tremblaydanielle@icloud.com</t>
  </si>
  <si>
    <t>514-652-4182</t>
  </si>
  <si>
    <t>alainparadis2011@gmail.com</t>
  </si>
  <si>
    <t>Dominique Perras</t>
  </si>
  <si>
    <t>514-214-5988</t>
  </si>
  <si>
    <t>dperras@aol.com</t>
  </si>
  <si>
    <t>Mathieu Tardif</t>
  </si>
  <si>
    <t>514-993-1414</t>
  </si>
  <si>
    <t>mtardif@paysagistegeb.com</t>
  </si>
  <si>
    <t>Yohan Botbol</t>
  </si>
  <si>
    <t>514-244-7833</t>
  </si>
  <si>
    <t>lobtoby@gmail.com</t>
  </si>
  <si>
    <t>James Duff</t>
  </si>
  <si>
    <t>514-577-45010</t>
  </si>
  <si>
    <t>jamespduff@gamil.com</t>
  </si>
  <si>
    <t>Helene Thibault</t>
  </si>
  <si>
    <t>514-831-1630</t>
  </si>
  <si>
    <t>garon.thibault@gamil.com</t>
  </si>
  <si>
    <t>Vincent Riendeau</t>
  </si>
  <si>
    <t>514-5038177</t>
  </si>
  <si>
    <t>vinnynowater@icloud.com</t>
  </si>
  <si>
    <t>Martin Valiquette</t>
  </si>
  <si>
    <t>450-4491524</t>
  </si>
  <si>
    <t>514-791-2665</t>
  </si>
  <si>
    <t>valiquette.martin@videotron.ca</t>
  </si>
  <si>
    <t>Carl Vincent</t>
  </si>
  <si>
    <t>514-462-5859</t>
  </si>
  <si>
    <t>cvincent@hme.com</t>
  </si>
  <si>
    <t>Catherine Gilbert</t>
  </si>
  <si>
    <t>514-883-9607</t>
  </si>
  <si>
    <t>presicg1@gmail.com</t>
  </si>
  <si>
    <t>Stephane Beauregard</t>
  </si>
  <si>
    <t>514-968-9279</t>
  </si>
  <si>
    <t>ssteph925@hotmail.com</t>
  </si>
  <si>
    <t>Antonio Silva</t>
  </si>
  <si>
    <t>514-234-8207</t>
  </si>
  <si>
    <t>troispistol@yahoo.com</t>
  </si>
  <si>
    <t>Jean-Luc Gauthier</t>
  </si>
  <si>
    <t>514-424-8720</t>
  </si>
  <si>
    <t>picford302@gmail.com</t>
  </si>
  <si>
    <t>Sebastien Gariepy</t>
  </si>
  <si>
    <t>438-870-0775</t>
  </si>
  <si>
    <t>gariepy.sebastien@gmail.com</t>
  </si>
  <si>
    <t>Simon Tessier</t>
  </si>
  <si>
    <t>450-724-1085</t>
  </si>
  <si>
    <t>simon.tessier29@gmail.com</t>
  </si>
  <si>
    <t>Julie Bernard</t>
  </si>
  <si>
    <t>514-867-9927</t>
  </si>
  <si>
    <t>bernard.julie@hotmail.com</t>
  </si>
  <si>
    <t>Marc-Andre Duchesne</t>
  </si>
  <si>
    <t>450-984-0997</t>
  </si>
  <si>
    <t>marc-andre.duchesne@videotron.ca</t>
  </si>
  <si>
    <t>514-962-0060</t>
  </si>
  <si>
    <t>iza1660@hotmail.com</t>
  </si>
  <si>
    <t>16u - Classe A</t>
  </si>
  <si>
    <t>Martin Lessard</t>
  </si>
  <si>
    <t>819 461 8622</t>
  </si>
  <si>
    <t>M_lessard22@hotmail.com</t>
  </si>
  <si>
    <t>Yves Lessard</t>
  </si>
  <si>
    <t>Yveslessard54@hotmail.com</t>
  </si>
  <si>
    <t>Loudevic Lapalme</t>
  </si>
  <si>
    <t>819 437 1514</t>
  </si>
  <si>
    <t>loudevick@hotmail.com</t>
  </si>
  <si>
    <t>Maïna Goupil</t>
  </si>
  <si>
    <t>magou2007@hotmail.com</t>
  </si>
  <si>
    <t>Vicky-Ann Gallant</t>
  </si>
  <si>
    <t>819 993 9875</t>
  </si>
  <si>
    <t>slingky50@hotmail.com</t>
  </si>
  <si>
    <t>Marc Lanctot</t>
  </si>
  <si>
    <t>514-829-9916</t>
  </si>
  <si>
    <t>mlanctot@obe.com</t>
  </si>
  <si>
    <t>Simon Legault</t>
  </si>
  <si>
    <t>514-953-4240</t>
  </si>
  <si>
    <t>simom91legault@videotron.ca</t>
  </si>
  <si>
    <t>Adam Charneau</t>
  </si>
  <si>
    <t>Simon Beauchamp</t>
  </si>
  <si>
    <t>Marc Paquette</t>
  </si>
  <si>
    <t>paquette27.marc@gmail.com</t>
  </si>
  <si>
    <t>Émilie Ouimet</t>
  </si>
  <si>
    <t>emilieouimet@outlook.fr</t>
  </si>
  <si>
    <t>JF Gravel</t>
  </si>
  <si>
    <t>jfgravel71@hotmail.com</t>
  </si>
  <si>
    <t>JF Doucet</t>
  </si>
  <si>
    <t>doucetjf@hotmail.com</t>
  </si>
  <si>
    <t>Rebelles 1 des Laurentides</t>
  </si>
  <si>
    <t>Francois Viau</t>
  </si>
  <si>
    <t>819-681-8699</t>
  </si>
  <si>
    <t>viau.francois@gmail.com</t>
  </si>
  <si>
    <t>Patrice Duguay</t>
  </si>
  <si>
    <t>514-219-4726</t>
  </si>
  <si>
    <t>patduguay2012@gmail.com</t>
  </si>
  <si>
    <t>Jimmy Raby</t>
  </si>
  <si>
    <t>450-543-7520</t>
  </si>
  <si>
    <t>jimmyraby@hotmail.com</t>
  </si>
  <si>
    <t>Elly Lasorsa Godmer</t>
  </si>
  <si>
    <t>438-509-8044</t>
  </si>
  <si>
    <t>elly.lasgod@gmail.com</t>
  </si>
  <si>
    <t>Simon Griffith</t>
  </si>
  <si>
    <t>514-212-4771</t>
  </si>
  <si>
    <t>bogeytrain@hotmail.com</t>
  </si>
  <si>
    <t>Rebelles 2 des Laurentides</t>
  </si>
  <si>
    <t>charles st-laurent</t>
  </si>
  <si>
    <t>514-298-7466</t>
  </si>
  <si>
    <t xml:space="preserve"> big1188@hotmail.com</t>
  </si>
  <si>
    <t>kevin kavanagh</t>
  </si>
  <si>
    <t>514-402-2320</t>
  </si>
  <si>
    <t>kevink_23@hotmail.com</t>
  </si>
  <si>
    <t>jf auger</t>
  </si>
  <si>
    <t>megan beaudoin</t>
  </si>
  <si>
    <t>514-774-2514</t>
  </si>
  <si>
    <t>meganeb0624@hotmail.com</t>
  </si>
  <si>
    <t>Isabelle Roy</t>
  </si>
  <si>
    <t>514-467-3962</t>
  </si>
  <si>
    <t>iroy@sc3a.ca</t>
  </si>
  <si>
    <t>Sebastien R Poirier</t>
  </si>
  <si>
    <t>514-730-6963</t>
  </si>
  <si>
    <t>billymatrice@hotmail.com</t>
  </si>
  <si>
    <t>Stéphane Pigeon</t>
  </si>
  <si>
    <t>514-475-4401</t>
  </si>
  <si>
    <t>stefpigeon@videotron.ca</t>
  </si>
  <si>
    <t>Martin Fréchette</t>
  </si>
  <si>
    <t>819-696-2159</t>
  </si>
  <si>
    <t>martin.frechette@csscdr.gouv.qc.ca</t>
  </si>
  <si>
    <t>Jonathan Marchand</t>
  </si>
  <si>
    <t>819-448-5527</t>
  </si>
  <si>
    <t>jmarchand@groupebrunelle.com</t>
  </si>
  <si>
    <t>Éric Lessard</t>
  </si>
  <si>
    <t>819-699-6135</t>
  </si>
  <si>
    <t>eric.lessard5@gmail.com</t>
  </si>
  <si>
    <t>Sabrina Bayeur</t>
  </si>
  <si>
    <t>450-758-0502</t>
  </si>
  <si>
    <t>sabbayeur@hotmail.com</t>
  </si>
  <si>
    <t>Sébastien Rompré</t>
  </si>
  <si>
    <t>819-384-1744</t>
  </si>
  <si>
    <t>sebas_op_rompre@hotmail.com</t>
  </si>
  <si>
    <t>Éric Pilon</t>
  </si>
  <si>
    <t>819-690-6193</t>
  </si>
  <si>
    <t>ericpilon29@hotmail.com</t>
  </si>
  <si>
    <t xml:space="preserve"> Francis Del Vecchio</t>
  </si>
  <si>
    <t xml:space="preserve"> 514-574-9470</t>
  </si>
  <si>
    <t xml:space="preserve"> fdelvecchio@clementdelvecchio.com</t>
  </si>
  <si>
    <t xml:space="preserve"> Éric Servant</t>
  </si>
  <si>
    <t xml:space="preserve"> 514-219-7593</t>
  </si>
  <si>
    <t>eric.55@live.fr</t>
  </si>
  <si>
    <t>Mathieu Lavoie</t>
  </si>
  <si>
    <t xml:space="preserve"> 514-272-2885</t>
  </si>
  <si>
    <t xml:space="preserve"> mlavoa@gmail.com</t>
  </si>
  <si>
    <t>Étienne Soucy</t>
  </si>
  <si>
    <t xml:space="preserve"> 514-206-7273</t>
  </si>
  <si>
    <t xml:space="preserve"> etisoucy2@gmail.com</t>
  </si>
  <si>
    <t>Joël Vaillancourt</t>
  </si>
  <si>
    <t>819-790-3840</t>
  </si>
  <si>
    <t>vp.baseball.abfo@gmail.com</t>
  </si>
  <si>
    <t>Dave Gendron</t>
  </si>
  <si>
    <t>Viviane Arsenault</t>
  </si>
  <si>
    <t>Aurélie Levasseur</t>
  </si>
  <si>
    <t>Philippe Hudon</t>
  </si>
  <si>
    <t>(418) 834-7314</t>
  </si>
  <si>
    <t>philippe_hudon@videotron.ca</t>
  </si>
  <si>
    <t>Éric Morneau</t>
  </si>
  <si>
    <t>(418) 241-5217</t>
  </si>
  <si>
    <t>buzzzzzzzer@hotmail.com</t>
  </si>
  <si>
    <t>Julie Poulin</t>
  </si>
  <si>
    <t>418-423-2321</t>
  </si>
  <si>
    <t>julie.poulin34@videotron.ca</t>
  </si>
  <si>
    <t>Frédéric Forgues</t>
  </si>
  <si>
    <t>418-209-2239</t>
  </si>
  <si>
    <t>fred2214@hotmail.com</t>
  </si>
  <si>
    <t>Francis Jacques</t>
  </si>
  <si>
    <t>418-397-6940</t>
  </si>
  <si>
    <t>jacfrancis22@hotmail.com</t>
  </si>
  <si>
    <t>Entraineur-adjoint</t>
  </si>
  <si>
    <t>Frédéric Thibault</t>
  </si>
  <si>
    <t>418-448-1217</t>
  </si>
  <si>
    <t>angefred@globetrotter.net</t>
  </si>
  <si>
    <t>David Nadeau</t>
  </si>
  <si>
    <t>418-225-7004</t>
  </si>
  <si>
    <t>davnad@hotmail.com</t>
  </si>
  <si>
    <t>Frederike Saint-Cyr</t>
  </si>
  <si>
    <t>450-847-1090</t>
  </si>
  <si>
    <t xml:space="preserve"> frederike.saintcyr@gmail.com</t>
  </si>
  <si>
    <t>Mario Mercier</t>
  </si>
  <si>
    <t>514-546-0003</t>
  </si>
  <si>
    <t>copeauxmercier@gmail.com</t>
  </si>
  <si>
    <t>Maxime Mathieu</t>
  </si>
  <si>
    <t>438-274-1208</t>
  </si>
  <si>
    <t>maxime.mathieu@hotmail.com</t>
  </si>
  <si>
    <t>Vincent Martel</t>
  </si>
  <si>
    <t xml:space="preserve">450-626-0221 </t>
  </si>
  <si>
    <t>vmartel2420@gmail.com</t>
  </si>
  <si>
    <t>Frederique Mailloux</t>
  </si>
  <si>
    <t>438-763-1037</t>
  </si>
  <si>
    <t>Yan Lauzon</t>
  </si>
  <si>
    <t>514-915-4721</t>
  </si>
  <si>
    <t>ylauzon@markanthony.com</t>
  </si>
  <si>
    <t>17+B</t>
  </si>
  <si>
    <t>17+B - Bas-St-Laurent</t>
  </si>
  <si>
    <t>Domingo Palao Munoz</t>
  </si>
  <si>
    <t>819-620-5879</t>
  </si>
  <si>
    <t>Marie-Sophie Bronsard</t>
  </si>
  <si>
    <t>Marc St-Cyr</t>
  </si>
  <si>
    <t>819-212-2760</t>
  </si>
  <si>
    <t>Diamonds de St-Léonard</t>
  </si>
  <si>
    <t xml:space="preserve"> Domenic Rico</t>
  </si>
  <si>
    <t xml:space="preserve"> domenic.rico@gmail.com</t>
  </si>
  <si>
    <t>Remy Gauthier</t>
  </si>
  <si>
    <t>418-809-8060</t>
  </si>
  <si>
    <t>remygauthier@videotron.ca</t>
  </si>
  <si>
    <t>Stephane Labranche</t>
  </si>
  <si>
    <t>514-779-9948</t>
  </si>
  <si>
    <t>stefkaro1@videotron@.ca</t>
  </si>
  <si>
    <t>Julie Duchesneau</t>
  </si>
  <si>
    <t>450-449-9142</t>
  </si>
  <si>
    <t>duchesneau_julie@hotmail.com</t>
  </si>
  <si>
    <t>Martin Lemieux</t>
  </si>
  <si>
    <t>514-573-9740</t>
  </si>
  <si>
    <t>_lemieux.martin01@gmail.com</t>
  </si>
  <si>
    <t>Louis Potvin</t>
  </si>
  <si>
    <t>438-522-2316</t>
  </si>
  <si>
    <t>lpotvin@videotron.ca</t>
  </si>
  <si>
    <t>Eric Bellemare</t>
  </si>
  <si>
    <t>514-516-8055</t>
  </si>
  <si>
    <t>ericbellemare1@hotmail.com</t>
  </si>
  <si>
    <t>17+A</t>
  </si>
  <si>
    <t>slaroche-cpeplc@videotron.ca</t>
  </si>
  <si>
    <t>Eric Laferrière</t>
  </si>
  <si>
    <t>Maxime Faille</t>
  </si>
  <si>
    <t>514-919-6533</t>
  </si>
  <si>
    <t>maxime.faille@gmail.com</t>
  </si>
  <si>
    <t>Patrice Duclos</t>
  </si>
  <si>
    <t>514-820-8761</t>
  </si>
  <si>
    <t>p_duclos@icloud.com</t>
  </si>
  <si>
    <t>Québec Blanc</t>
  </si>
  <si>
    <t>Pierre Beaudoin</t>
  </si>
  <si>
    <t>Québec Bleu</t>
  </si>
  <si>
    <t>Jimmy Perron</t>
  </si>
  <si>
    <t>Audrey Bisaillon</t>
  </si>
  <si>
    <t>514-386-7818</t>
  </si>
  <si>
    <t>audreybisaillon@hotmail.com</t>
  </si>
  <si>
    <t xml:space="preserve">Juliette Thomson </t>
  </si>
  <si>
    <t>438-497-7739</t>
  </si>
  <si>
    <t>ju_22thomson@hotmail.com</t>
  </si>
  <si>
    <t>Frédérike Lavoie-Leroux</t>
  </si>
  <si>
    <t>438-497-3132</t>
  </si>
  <si>
    <t>fred4229@gmail.com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</si>
</sst>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###\-###\-####"/>
  </numFmts>
  <fonts count="67">
    <font>
      <sz val="11"/>
      <color theme="1"/>
      <name val="Arial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FF0000"/>
      <name val="Calibri"/>
    </font>
    <font>
      <sz val="11"/>
      <color rgb="FF000000"/>
      <name val="Calibri"/>
    </font>
    <font>
      <b/>
      <sz val="24"/>
      <color rgb="FF0000FF"/>
      <name val="Calibri"/>
    </font>
    <font>
      <b/>
      <sz val="24"/>
      <color rgb="FF000000"/>
      <name val="Calibri"/>
    </font>
    <font>
      <sz val="11"/>
      <name val="Arial"/>
    </font>
    <font>
      <u/>
      <sz val="11"/>
      <color rgb="FF0000FF"/>
      <name val="Arial"/>
    </font>
    <font>
      <b/>
      <sz val="14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sz val="11"/>
      <color rgb="FF242424"/>
      <name val="Calibri"/>
    </font>
    <font>
      <sz val="11"/>
      <color rgb="FF000000"/>
      <name val="Arial"/>
    </font>
    <font>
      <u/>
      <sz val="11"/>
      <color rgb="FF0000FF"/>
      <name val="Calibri"/>
    </font>
    <font>
      <u/>
      <sz val="11"/>
      <color rgb="FF000000"/>
      <name val="Calibri"/>
    </font>
    <font>
      <u/>
      <sz val="11"/>
      <color rgb="FF000000"/>
      <name val="Calibri"/>
    </font>
    <font>
      <b/>
      <sz val="14"/>
      <color theme="1"/>
      <name val="Calibri"/>
    </font>
    <font>
      <u/>
      <sz val="11"/>
      <color rgb="FF000000"/>
      <name val="Calibri"/>
    </font>
    <font>
      <sz val="11"/>
      <color rgb="FF000000"/>
      <name val="Docs-Calibri"/>
    </font>
    <font>
      <u/>
      <sz val="11"/>
      <color rgb="FF000000"/>
      <name val="Calibri"/>
    </font>
    <font>
      <u/>
      <sz val="11"/>
      <color rgb="FF0563C1"/>
      <name val="Calibri"/>
    </font>
    <font>
      <u/>
      <sz val="11"/>
      <color rgb="FF000000"/>
      <name val="Calibri"/>
    </font>
    <font>
      <sz val="11"/>
      <color theme="1"/>
      <name val="Arial"/>
    </font>
    <font>
      <sz val="11"/>
      <color rgb="FF333333"/>
      <name val="&quot;Source Sans Pro&quot;"/>
    </font>
    <font>
      <sz val="11"/>
      <color rgb="FF333333"/>
      <name val="Calibri"/>
    </font>
    <font>
      <u/>
      <sz val="11"/>
      <color rgb="FF0000FF"/>
      <name val="Arial"/>
    </font>
    <font>
      <u/>
      <sz val="11"/>
      <color rgb="FF0000FF"/>
      <name val="Arial"/>
    </font>
    <font>
      <sz val="11"/>
      <color theme="1"/>
      <name val="&quot;Calibri&quot;"/>
    </font>
    <font>
      <sz val="12"/>
      <color rgb="FF000000"/>
      <name val="Calibri"/>
    </font>
    <font>
      <sz val="11"/>
      <color rgb="FF000000"/>
      <name val="&quot;Calibri&quot;"/>
    </font>
    <font>
      <u/>
      <sz val="11"/>
      <color rgb="FF0000FF"/>
      <name val="&quot;Calibri&quot;"/>
    </font>
    <font>
      <sz val="11"/>
      <color theme="1"/>
      <name val="Arial"/>
      <scheme val="minor"/>
    </font>
    <font>
      <u/>
      <sz val="11"/>
      <color rgb="FF000000"/>
      <name val="Arial"/>
    </font>
    <font>
      <u/>
      <sz val="11"/>
      <color rgb="FF0000FF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sz val="9"/>
      <color rgb="FF000000"/>
      <name val="Calibri"/>
    </font>
    <font>
      <u/>
      <sz val="11"/>
      <color rgb="FF467886"/>
      <name val="Calibri"/>
    </font>
    <font>
      <u/>
      <sz val="11"/>
      <color rgb="FF467886"/>
      <name val="Calibri"/>
    </font>
    <font>
      <u/>
      <sz val="11"/>
      <color rgb="FF0563C1"/>
      <name val="Calibri"/>
    </font>
    <font>
      <u/>
      <sz val="11"/>
      <color rgb="FF0000FF"/>
      <name val="Arial"/>
    </font>
    <font>
      <u/>
      <sz val="11"/>
      <color rgb="FF0000FF"/>
      <name val="Arial"/>
    </font>
    <font>
      <u/>
      <sz val="11"/>
      <color rgb="FF000000"/>
      <name val="Calibri"/>
    </font>
    <font>
      <u/>
      <sz val="11"/>
      <color rgb="FF467886"/>
      <name val="Calibri"/>
    </font>
    <font>
      <sz val="10"/>
      <color theme="1"/>
      <name val="Arial"/>
    </font>
    <font>
      <u/>
      <sz val="11"/>
      <color rgb="FF0000FF"/>
      <name val="Calibri"/>
    </font>
    <font>
      <u/>
      <sz val="12"/>
      <color rgb="FF0000FF"/>
      <name val="Calibri"/>
    </font>
    <font>
      <u/>
      <sz val="11"/>
      <color rgb="FF0563C1"/>
      <name val="Calibri"/>
    </font>
    <font>
      <u/>
      <sz val="11"/>
      <color rgb="FF0000FF"/>
      <name val="Arial"/>
    </font>
    <font>
      <u/>
      <sz val="11"/>
      <color rgb="FF1155CC"/>
      <name val="Calibri"/>
    </font>
    <font>
      <sz val="11"/>
      <color rgb="FF1155CC"/>
      <name val="Calibri"/>
    </font>
    <font>
      <sz val="11"/>
      <color rgb="FF313131"/>
      <name val="-apple-system"/>
    </font>
    <font>
      <sz val="11"/>
      <color theme="1"/>
      <name val="-apple-system"/>
    </font>
    <font>
      <sz val="11"/>
      <color rgb="FF424242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sz val="11"/>
      <color rgb="FF000000"/>
      <name val="&quot;Aptos Narrow&quot;"/>
    </font>
    <font>
      <u/>
      <sz val="11"/>
      <color rgb="FF000000"/>
      <name val="Calibri"/>
    </font>
    <font>
      <u/>
      <sz val="11"/>
      <color rgb="FF0000FF"/>
      <name val="Calibri"/>
    </font>
    <font>
      <sz val="12"/>
      <color rgb="FF000000"/>
      <name val="&quot;Aptos Narrow&quot;"/>
    </font>
    <font>
      <u/>
      <sz val="12"/>
      <color rgb="FF467886"/>
      <name val="&quot;Aptos Narrow&quot;"/>
    </font>
    <font>
      <sz val="11"/>
      <color rgb="FF1F1F1F"/>
      <name val="&quot;Source Sans Pro&quot;"/>
    </font>
    <font>
      <sz val="11"/>
      <color rgb="FF1F1F1F"/>
      <name val="Calibri"/>
    </font>
    <font>
      <sz val="11"/>
      <color rgb="FF000000"/>
      <name val="Calibri"/>
    </font>
    <font>
      <sz val="11"/>
      <color rgb="FF000000"/>
      <name val="Arial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CC"/>
        <bgColor rgb="FFFFFFCC"/>
      </patternFill>
    </fill>
    <fill>
      <patternFill patternType="solid">
        <fgColor rgb="FF7030A0"/>
        <bgColor rgb="FF7030A0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FF0000"/>
        <bgColor rgb="FFFF0000"/>
      </patternFill>
    </fill>
    <fill>
      <patternFill patternType="solid">
        <fgColor rgb="FF1155CC"/>
        <bgColor rgb="FF1155CC"/>
      </patternFill>
    </fill>
    <fill>
      <patternFill patternType="solid">
        <fgColor rgb="FF92CDDC"/>
        <bgColor rgb="FF92CDDC"/>
      </patternFill>
    </fill>
    <fill>
      <patternFill patternType="solid">
        <fgColor rgb="FFDA9694"/>
        <bgColor rgb="FFDA9694"/>
      </patternFill>
    </fill>
    <fill>
      <patternFill patternType="solid">
        <fgColor rgb="FFC00000"/>
        <bgColor rgb="FFC00000"/>
      </patternFill>
    </fill>
    <fill>
      <patternFill patternType="solid">
        <fgColor rgb="FFBFBFBF"/>
        <bgColor rgb="FFBFBFBF"/>
      </patternFill>
    </fill>
    <fill>
      <patternFill patternType="solid">
        <fgColor theme="9"/>
        <bgColor theme="9"/>
      </patternFill>
    </fill>
    <fill>
      <patternFill patternType="solid">
        <fgColor rgb="FF92D050"/>
        <bgColor rgb="FF92D050"/>
      </patternFill>
    </fill>
    <fill>
      <patternFill patternType="solid">
        <fgColor rgb="FFB1A0C7"/>
        <bgColor rgb="FFB1A0C7"/>
      </patternFill>
    </fill>
    <fill>
      <patternFill patternType="solid">
        <fgColor rgb="FFA6A6A6"/>
        <bgColor rgb="FFA6A6A6"/>
      </patternFill>
    </fill>
    <fill>
      <patternFill patternType="solid">
        <fgColor rgb="FF808080"/>
        <bgColor rgb="FF80808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10" fillId="2" borderId="1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3" fillId="0" borderId="0" xfId="0" applyFont="1"/>
    <xf numFmtId="0" fontId="9" fillId="6" borderId="8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9" fillId="6" borderId="16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2" fillId="0" borderId="7" xfId="0" applyFont="1" applyBorder="1" applyAlignment="1">
      <alignment horizont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25" fillId="5" borderId="1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9" fillId="5" borderId="0" xfId="0" applyFont="1" applyFill="1" applyAlignment="1">
      <alignment horizontal="center"/>
    </xf>
    <xf numFmtId="0" fontId="3" fillId="6" borderId="7" xfId="0" applyFont="1" applyFill="1" applyBorder="1" applyAlignment="1">
      <alignment horizontal="left"/>
    </xf>
    <xf numFmtId="0" fontId="1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3" fillId="0" borderId="3" xfId="0" applyFont="1" applyBorder="1"/>
    <xf numFmtId="0" fontId="26" fillId="0" borderId="3" xfId="0" applyFont="1" applyBorder="1" applyAlignment="1">
      <alignment horizontal="center"/>
    </xf>
    <xf numFmtId="0" fontId="23" fillId="0" borderId="7" xfId="0" applyFont="1" applyBorder="1"/>
    <xf numFmtId="0" fontId="27" fillId="0" borderId="7" xfId="0" applyFont="1" applyBorder="1" applyAlignment="1">
      <alignment horizontal="center"/>
    </xf>
    <xf numFmtId="0" fontId="2" fillId="6" borderId="11" xfId="0" applyFont="1" applyFill="1" applyBorder="1" applyAlignment="1">
      <alignment horizontal="left"/>
    </xf>
    <xf numFmtId="0" fontId="28" fillId="0" borderId="7" xfId="0" applyFont="1" applyBorder="1" applyAlignment="1">
      <alignment horizontal="center"/>
    </xf>
    <xf numFmtId="0" fontId="29" fillId="5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top"/>
    </xf>
    <xf numFmtId="0" fontId="2" fillId="6" borderId="12" xfId="0" applyFont="1" applyFill="1" applyBorder="1" applyAlignment="1">
      <alignment horizontal="left"/>
    </xf>
    <xf numFmtId="0" fontId="32" fillId="0" borderId="1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2" fillId="6" borderId="7" xfId="0" applyFont="1" applyFill="1" applyBorder="1" applyAlignment="1">
      <alignment horizontal="left"/>
    </xf>
    <xf numFmtId="0" fontId="35" fillId="0" borderId="3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8" fillId="0" borderId="7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" fillId="0" borderId="1" xfId="0" applyFont="1" applyBorder="1"/>
    <xf numFmtId="0" fontId="2" fillId="6" borderId="11" xfId="0" applyFont="1" applyFill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24" fillId="5" borderId="0" xfId="0" applyFont="1" applyFill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23" fillId="6" borderId="8" xfId="0" applyFont="1" applyFill="1" applyBorder="1"/>
    <xf numFmtId="0" fontId="23" fillId="6" borderId="7" xfId="0" applyFont="1" applyFill="1" applyBorder="1"/>
    <xf numFmtId="0" fontId="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0" fontId="4" fillId="16" borderId="14" xfId="0" applyFont="1" applyFill="1" applyBorder="1" applyAlignment="1">
      <alignment horizontal="center"/>
    </xf>
    <xf numFmtId="0" fontId="3" fillId="16" borderId="13" xfId="0" applyFont="1" applyFill="1" applyBorder="1" applyAlignment="1">
      <alignment horizontal="center"/>
    </xf>
    <xf numFmtId="0" fontId="3" fillId="16" borderId="18" xfId="0" applyFont="1" applyFill="1" applyBorder="1" applyAlignment="1">
      <alignment horizontal="center"/>
    </xf>
    <xf numFmtId="0" fontId="2" fillId="16" borderId="13" xfId="0" applyFont="1" applyFill="1" applyBorder="1" applyAlignment="1">
      <alignment horizontal="center"/>
    </xf>
    <xf numFmtId="0" fontId="11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wrapText="1"/>
    </xf>
    <xf numFmtId="0" fontId="30" fillId="5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 vertical="top"/>
    </xf>
    <xf numFmtId="0" fontId="42" fillId="0" borderId="7" xfId="0" applyFont="1" applyBorder="1" applyAlignment="1">
      <alignment horizontal="center"/>
    </xf>
    <xf numFmtId="0" fontId="17" fillId="8" borderId="14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5" fillId="0" borderId="7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6" fillId="0" borderId="0" xfId="0" applyFont="1"/>
    <xf numFmtId="0" fontId="32" fillId="0" borderId="1" xfId="0" applyFont="1" applyBorder="1"/>
    <xf numFmtId="0" fontId="47" fillId="0" borderId="3" xfId="0" applyFont="1" applyBorder="1" applyAlignment="1">
      <alignment horizontal="center"/>
    </xf>
    <xf numFmtId="0" fontId="48" fillId="0" borderId="7" xfId="0" applyFont="1" applyBorder="1" applyAlignment="1">
      <alignment horizontal="center"/>
    </xf>
    <xf numFmtId="0" fontId="4" fillId="0" borderId="7" xfId="0" applyFont="1" applyBorder="1"/>
    <xf numFmtId="0" fontId="4" fillId="17" borderId="1" xfId="0" applyFont="1" applyFill="1" applyBorder="1"/>
    <xf numFmtId="0" fontId="49" fillId="0" borderId="1" xfId="0" applyFont="1" applyBorder="1" applyAlignment="1">
      <alignment horizontal="center"/>
    </xf>
    <xf numFmtId="0" fontId="50" fillId="0" borderId="7" xfId="0" applyFont="1" applyBorder="1" applyAlignment="1">
      <alignment horizontal="center"/>
    </xf>
    <xf numFmtId="0" fontId="9" fillId="6" borderId="17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23" fillId="0" borderId="0" xfId="0" applyFont="1"/>
    <xf numFmtId="0" fontId="23" fillId="16" borderId="14" xfId="0" applyFont="1" applyFill="1" applyBorder="1"/>
    <xf numFmtId="0" fontId="51" fillId="5" borderId="1" xfId="0" applyFont="1" applyFill="1" applyBorder="1" applyAlignment="1">
      <alignment horizontal="center"/>
    </xf>
    <xf numFmtId="0" fontId="52" fillId="5" borderId="1" xfId="0" applyFont="1" applyFill="1" applyBorder="1" applyAlignment="1">
      <alignment horizontal="center"/>
    </xf>
    <xf numFmtId="0" fontId="53" fillId="0" borderId="0" xfId="0" applyFont="1"/>
    <xf numFmtId="0" fontId="54" fillId="6" borderId="0" xfId="0" applyFont="1" applyFill="1"/>
    <xf numFmtId="0" fontId="1" fillId="2" borderId="3" xfId="0" applyFont="1" applyFill="1" applyBorder="1" applyAlignment="1">
      <alignment horizontal="center"/>
    </xf>
    <xf numFmtId="0" fontId="23" fillId="0" borderId="1" xfId="0" applyFont="1" applyBorder="1"/>
    <xf numFmtId="0" fontId="2" fillId="6" borderId="9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/>
    </xf>
    <xf numFmtId="0" fontId="55" fillId="0" borderId="1" xfId="0" applyFont="1" applyBorder="1" applyAlignment="1">
      <alignment horizontal="center" vertical="top"/>
    </xf>
    <xf numFmtId="0" fontId="12" fillId="5" borderId="1" xfId="0" applyFont="1" applyFill="1" applyBorder="1" applyAlignment="1">
      <alignment horizontal="center" vertical="top"/>
    </xf>
    <xf numFmtId="0" fontId="23" fillId="0" borderId="1" xfId="0" applyFont="1" applyBorder="1" applyAlignment="1">
      <alignment horizontal="center"/>
    </xf>
    <xf numFmtId="0" fontId="9" fillId="6" borderId="20" xfId="0" applyFont="1" applyFill="1" applyBorder="1" applyAlignment="1">
      <alignment horizontal="center"/>
    </xf>
    <xf numFmtId="0" fontId="56" fillId="0" borderId="3" xfId="0" applyFont="1" applyBorder="1" applyAlignment="1">
      <alignment horizontal="center"/>
    </xf>
    <xf numFmtId="0" fontId="57" fillId="0" borderId="7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0" fontId="24" fillId="5" borderId="0" xfId="0" applyFont="1" applyFill="1"/>
    <xf numFmtId="0" fontId="25" fillId="0" borderId="1" xfId="0" applyFont="1" applyBorder="1"/>
    <xf numFmtId="0" fontId="2" fillId="6" borderId="1" xfId="0" applyFont="1" applyFill="1" applyBorder="1" applyAlignment="1">
      <alignment horizontal="left"/>
    </xf>
    <xf numFmtId="0" fontId="59" fillId="5" borderId="1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60" fillId="0" borderId="7" xfId="0" applyFont="1" applyBorder="1" applyAlignment="1">
      <alignment horizontal="center"/>
    </xf>
    <xf numFmtId="0" fontId="61" fillId="0" borderId="0" xfId="0" applyFont="1"/>
    <xf numFmtId="0" fontId="4" fillId="6" borderId="4" xfId="0" applyFont="1" applyFill="1" applyBorder="1" applyAlignment="1">
      <alignment horizontal="center"/>
    </xf>
    <xf numFmtId="0" fontId="63" fillId="5" borderId="1" xfId="0" applyFont="1" applyFill="1" applyBorder="1" applyAlignment="1">
      <alignment horizontal="center"/>
    </xf>
    <xf numFmtId="0" fontId="64" fillId="0" borderId="1" xfId="0" applyFont="1" applyBorder="1" applyAlignment="1">
      <alignment horizontal="center"/>
    </xf>
    <xf numFmtId="0" fontId="64" fillId="0" borderId="7" xfId="0" applyFont="1" applyBorder="1" applyAlignment="1">
      <alignment horizontal="center"/>
    </xf>
    <xf numFmtId="0" fontId="64" fillId="5" borderId="1" xfId="0" applyFont="1" applyFill="1" applyBorder="1" applyAlignment="1">
      <alignment horizontal="center"/>
    </xf>
    <xf numFmtId="0" fontId="65" fillId="5" borderId="1" xfId="0" applyFont="1" applyFill="1" applyBorder="1" applyAlignment="1">
      <alignment horizontal="center"/>
    </xf>
    <xf numFmtId="0" fontId="66" fillId="0" borderId="0" xfId="0" applyFont="1"/>
    <xf numFmtId="0" fontId="3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13" fillId="6" borderId="7" xfId="0" applyFont="1" applyFill="1" applyBorder="1"/>
    <xf numFmtId="0" fontId="2" fillId="6" borderId="7" xfId="0" applyFont="1" applyFill="1" applyBorder="1"/>
    <xf numFmtId="0" fontId="9" fillId="0" borderId="5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8" xfId="0" applyFont="1" applyBorder="1"/>
    <xf numFmtId="0" fontId="9" fillId="9" borderId="6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/>
    </xf>
    <xf numFmtId="0" fontId="7" fillId="0" borderId="14" xfId="0" applyFont="1" applyBorder="1"/>
    <xf numFmtId="0" fontId="7" fillId="0" borderId="7" xfId="0" applyFont="1" applyBorder="1"/>
    <xf numFmtId="0" fontId="9" fillId="11" borderId="6" xfId="0" applyFont="1" applyFill="1" applyBorder="1" applyAlignment="1">
      <alignment horizontal="center" vertical="center"/>
    </xf>
    <xf numFmtId="0" fontId="9" fillId="12" borderId="1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7" fillId="0" borderId="3" xfId="0" applyFont="1" applyBorder="1"/>
    <xf numFmtId="0" fontId="9" fillId="4" borderId="6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15" borderId="17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12" borderId="19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center" vertical="center"/>
    </xf>
    <xf numFmtId="0" fontId="6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benjamin.provost@cssmi.qc.ca" TargetMode="External"/><Relationship Id="rId13" Type="http://schemas.openxmlformats.org/officeDocument/2006/relationships/hyperlink" Target="mailto:veronic.maory.loeck.emma@gmail.com" TargetMode="External"/><Relationship Id="rId3" Type="http://schemas.openxmlformats.org/officeDocument/2006/relationships/hyperlink" Target="mailto:jasmine_sc@hotmail.com" TargetMode="External"/><Relationship Id="rId7" Type="http://schemas.openxmlformats.org/officeDocument/2006/relationships/hyperlink" Target="mailto:missjodywilson@hotmail.com" TargetMode="External"/><Relationship Id="rId12" Type="http://schemas.openxmlformats.org/officeDocument/2006/relationships/hyperlink" Target="mailto:julie343martin@gmail.com" TargetMode="External"/><Relationship Id="rId2" Type="http://schemas.openxmlformats.org/officeDocument/2006/relationships/hyperlink" Target="mailto:Blaisk@csrs.qc.ca" TargetMode="External"/><Relationship Id="rId16" Type="http://schemas.openxmlformats.org/officeDocument/2006/relationships/hyperlink" Target="mailto:e.bello24@gmail.com" TargetMode="External"/><Relationship Id="rId1" Type="http://schemas.openxmlformats.org/officeDocument/2006/relationships/hyperlink" Target="mailto:Danis.torres@cima.ca" TargetMode="External"/><Relationship Id="rId6" Type="http://schemas.openxmlformats.org/officeDocument/2006/relationships/hyperlink" Target="mailto:Jstroll0611@gmail.com" TargetMode="External"/><Relationship Id="rId11" Type="http://schemas.openxmlformats.org/officeDocument/2006/relationships/hyperlink" Target="mailto:Mdockrill@hotmail.com" TargetMode="External"/><Relationship Id="rId5" Type="http://schemas.openxmlformats.org/officeDocument/2006/relationships/hyperlink" Target="mailto:benwillisflash@gmail.com" TargetMode="External"/><Relationship Id="rId15" Type="http://schemas.openxmlformats.org/officeDocument/2006/relationships/hyperlink" Target="mailto:lauzonjeansebastien@gmail.com" TargetMode="External"/><Relationship Id="rId10" Type="http://schemas.openxmlformats.org/officeDocument/2006/relationships/hyperlink" Target="mailto:p.fb@live.com" TargetMode="External"/><Relationship Id="rId4" Type="http://schemas.openxmlformats.org/officeDocument/2006/relationships/hyperlink" Target="mailto:maxime.deshaies@gmail.com" TargetMode="External"/><Relationship Id="rId9" Type="http://schemas.openxmlformats.org/officeDocument/2006/relationships/hyperlink" Target="mailto:jpietracoup@videotron.ca" TargetMode="External"/><Relationship Id="rId14" Type="http://schemas.openxmlformats.org/officeDocument/2006/relationships/hyperlink" Target="mailto:mparadis1228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elisabethrodrigue@videotron.ca" TargetMode="External"/><Relationship Id="rId13" Type="http://schemas.openxmlformats.org/officeDocument/2006/relationships/hyperlink" Target="mailto:maberard82@gmail.com" TargetMode="External"/><Relationship Id="rId18" Type="http://schemas.openxmlformats.org/officeDocument/2006/relationships/hyperlink" Target="mailto:linteterouge@hotmail.com" TargetMode="External"/><Relationship Id="rId3" Type="http://schemas.openxmlformats.org/officeDocument/2006/relationships/hyperlink" Target="mailto:charleslajoie@outlook.com" TargetMode="External"/><Relationship Id="rId7" Type="http://schemas.openxmlformats.org/officeDocument/2006/relationships/hyperlink" Target="mailto:olivierrodrigue@videotron.ca" TargetMode="External"/><Relationship Id="rId12" Type="http://schemas.openxmlformats.org/officeDocument/2006/relationships/hyperlink" Target="mailto:lapsmobile@gmail.com" TargetMode="External"/><Relationship Id="rId17" Type="http://schemas.openxmlformats.org/officeDocument/2006/relationships/hyperlink" Target="mailto:celineglay@gmail.com" TargetMode="External"/><Relationship Id="rId2" Type="http://schemas.openxmlformats.org/officeDocument/2006/relationships/hyperlink" Target="mailto:marie11eve@hotmail.com" TargetMode="External"/><Relationship Id="rId16" Type="http://schemas.openxmlformats.org/officeDocument/2006/relationships/hyperlink" Target="mailto:marie.lise.des@gmail.com" TargetMode="External"/><Relationship Id="rId1" Type="http://schemas.openxmlformats.org/officeDocument/2006/relationships/hyperlink" Target="mailto:mikmik4@hotmail.com" TargetMode="External"/><Relationship Id="rId6" Type="http://schemas.openxmlformats.org/officeDocument/2006/relationships/hyperlink" Target="mailto:carlos.perez.2107@gmail.com" TargetMode="External"/><Relationship Id="rId11" Type="http://schemas.openxmlformats.org/officeDocument/2006/relationships/hyperlink" Target="mailto:daniel_boudrias@hotmail.com" TargetMode="External"/><Relationship Id="rId5" Type="http://schemas.openxmlformats.org/officeDocument/2006/relationships/hyperlink" Target="mailto:smeallmelanie@gmail.com" TargetMode="External"/><Relationship Id="rId15" Type="http://schemas.openxmlformats.org/officeDocument/2006/relationships/hyperlink" Target="mailto:marieelaine.pitre@hotmail.com" TargetMode="External"/><Relationship Id="rId10" Type="http://schemas.openxmlformats.org/officeDocument/2006/relationships/hyperlink" Target="mailto:gabriel11rivard@hotmail.com" TargetMode="External"/><Relationship Id="rId19" Type="http://schemas.openxmlformats.org/officeDocument/2006/relationships/hyperlink" Target="mailto:gwendygolf@gmail.com" TargetMode="External"/><Relationship Id="rId4" Type="http://schemas.openxmlformats.org/officeDocument/2006/relationships/hyperlink" Target="mailto:donjonathan18@yahoo.com" TargetMode="External"/><Relationship Id="rId9" Type="http://schemas.openxmlformats.org/officeDocument/2006/relationships/hyperlink" Target="mailto:maxbeaudoin1@gmail.com" TargetMode="External"/><Relationship Id="rId14" Type="http://schemas.openxmlformats.org/officeDocument/2006/relationships/hyperlink" Target="mailto:annema5585@hot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gouverneure_montreal@bqrm.ca" TargetMode="External"/><Relationship Id="rId2" Type="http://schemas.openxmlformats.org/officeDocument/2006/relationships/hyperlink" Target="mailto:kevindesaulniers28@gmail.com" TargetMode="External"/><Relationship Id="rId1" Type="http://schemas.openxmlformats.org/officeDocument/2006/relationships/hyperlink" Target="mailto:simonbessette@gmail.com" TargetMode="External"/><Relationship Id="rId4" Type="http://schemas.openxmlformats.org/officeDocument/2006/relationships/hyperlink" Target="mailto:marc.3.dufour@gmail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rickmiche13@hotmail.com" TargetMode="External"/><Relationship Id="rId13" Type="http://schemas.openxmlformats.org/officeDocument/2006/relationships/hyperlink" Target="mailto:jeromegagnon@videotron.ca" TargetMode="External"/><Relationship Id="rId3" Type="http://schemas.openxmlformats.org/officeDocument/2006/relationships/hyperlink" Target="mailto:pascal.meunier@hec.ca" TargetMode="External"/><Relationship Id="rId7" Type="http://schemas.openxmlformats.org/officeDocument/2006/relationships/hyperlink" Target="mailto:reeki26@yahoo.com" TargetMode="External"/><Relationship Id="rId12" Type="http://schemas.openxmlformats.org/officeDocument/2006/relationships/hyperlink" Target="mailto:fredschaffro@gmail.com" TargetMode="External"/><Relationship Id="rId2" Type="http://schemas.openxmlformats.org/officeDocument/2006/relationships/hyperlink" Target="mailto:Kim.henderson@hec.ca" TargetMode="External"/><Relationship Id="rId1" Type="http://schemas.openxmlformats.org/officeDocument/2006/relationships/hyperlink" Target="mailto:hugueslaflamme@gmail.com" TargetMode="External"/><Relationship Id="rId6" Type="http://schemas.openxmlformats.org/officeDocument/2006/relationships/hyperlink" Target="mailto:vivi.g@videotron.ca" TargetMode="External"/><Relationship Id="rId11" Type="http://schemas.openxmlformats.org/officeDocument/2006/relationships/hyperlink" Target="mailto:e_05@hotmail.com" TargetMode="External"/><Relationship Id="rId5" Type="http://schemas.openxmlformats.org/officeDocument/2006/relationships/hyperlink" Target="mailto:jpcharest@cleaverbrooks.com" TargetMode="External"/><Relationship Id="rId15" Type="http://schemas.openxmlformats.org/officeDocument/2006/relationships/hyperlink" Target="mailto:jonathan.ledoux.p@gmail.com" TargetMode="External"/><Relationship Id="rId10" Type="http://schemas.openxmlformats.org/officeDocument/2006/relationships/hyperlink" Target="mailto:beaudoinjef@hotmail.com" TargetMode="External"/><Relationship Id="rId4" Type="http://schemas.openxmlformats.org/officeDocument/2006/relationships/hyperlink" Target="mailto:cucu23@videotron.ca" TargetMode="External"/><Relationship Id="rId9" Type="http://schemas.openxmlformats.org/officeDocument/2006/relationships/hyperlink" Target="mailto:pot20s@hotmail.com" TargetMode="External"/><Relationship Id="rId14" Type="http://schemas.openxmlformats.org/officeDocument/2006/relationships/hyperlink" Target="mailto:giovan33@hotmail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beauchesnedenis@hotmail.com" TargetMode="External"/><Relationship Id="rId3" Type="http://schemas.openxmlformats.org/officeDocument/2006/relationships/hyperlink" Target="mailto:laurie.maxime@videotron.ca" TargetMode="External"/><Relationship Id="rId7" Type="http://schemas.openxmlformats.org/officeDocument/2006/relationships/hyperlink" Target="mailto:Pinkydominic@hotmail.com" TargetMode="External"/><Relationship Id="rId2" Type="http://schemas.openxmlformats.org/officeDocument/2006/relationships/hyperlink" Target="mailto:slinkii19@hotmail.com" TargetMode="External"/><Relationship Id="rId1" Type="http://schemas.openxmlformats.org/officeDocument/2006/relationships/hyperlink" Target="mailto:flemoine95@gmail.com" TargetMode="External"/><Relationship Id="rId6" Type="http://schemas.openxmlformats.org/officeDocument/2006/relationships/hyperlink" Target="mailto:leking11@hotmail.com" TargetMode="External"/><Relationship Id="rId11" Type="http://schemas.openxmlformats.org/officeDocument/2006/relationships/hyperlink" Target="mailto:juliendjolin@gmail.com" TargetMode="External"/><Relationship Id="rId5" Type="http://schemas.openxmlformats.org/officeDocument/2006/relationships/hyperlink" Target="mailto:gauvin.david@hotmail.com" TargetMode="External"/><Relationship Id="rId10" Type="http://schemas.openxmlformats.org/officeDocument/2006/relationships/hyperlink" Target="mailto:melanie.nadeau.cpe@gmail.com" TargetMode="External"/><Relationship Id="rId4" Type="http://schemas.openxmlformats.org/officeDocument/2006/relationships/hyperlink" Target="mailto:pascal.gagnon@physioextra.ca" TargetMode="External"/><Relationship Id="rId9" Type="http://schemas.openxmlformats.org/officeDocument/2006/relationships/hyperlink" Target="mailto:koulatta20022@gmail.com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anniebelange@gmail.com" TargetMode="External"/><Relationship Id="rId3" Type="http://schemas.openxmlformats.org/officeDocument/2006/relationships/hyperlink" Target="mailto:sergelivernoche@videotron.ca" TargetMode="External"/><Relationship Id="rId7" Type="http://schemas.openxmlformats.org/officeDocument/2006/relationships/hyperlink" Target="mailto:martin.raymond11@videotron.ca" TargetMode="External"/><Relationship Id="rId2" Type="http://schemas.openxmlformats.org/officeDocument/2006/relationships/hyperlink" Target="mailto:julielafond2@hotmail.com" TargetMode="External"/><Relationship Id="rId1" Type="http://schemas.openxmlformats.org/officeDocument/2006/relationships/hyperlink" Target="mailto:anickfortin@gmail.com" TargetMode="External"/><Relationship Id="rId6" Type="http://schemas.openxmlformats.org/officeDocument/2006/relationships/hyperlink" Target="mailto:entretiencdj@gmail.com" TargetMode="External"/><Relationship Id="rId5" Type="http://schemas.openxmlformats.org/officeDocument/2006/relationships/hyperlink" Target="mailto:mathieu445@hotmail.ca" TargetMode="External"/><Relationship Id="rId10" Type="http://schemas.openxmlformats.org/officeDocument/2006/relationships/hyperlink" Target="mailto:ericrenaud@videotron.ca" TargetMode="External"/><Relationship Id="rId4" Type="http://schemas.openxmlformats.org/officeDocument/2006/relationships/hyperlink" Target="mailto:sylvainrodrigue@videotron.ca" TargetMode="External"/><Relationship Id="rId9" Type="http://schemas.openxmlformats.org/officeDocument/2006/relationships/hyperlink" Target="mailto:alexlaporte26@hotmail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patduguay2012@gmail.com" TargetMode="External"/><Relationship Id="rId13" Type="http://schemas.openxmlformats.org/officeDocument/2006/relationships/hyperlink" Target="mailto:billymatrice@hotmail.com" TargetMode="External"/><Relationship Id="rId18" Type="http://schemas.openxmlformats.org/officeDocument/2006/relationships/hyperlink" Target="mailto:etisoucy2@gmail.com" TargetMode="External"/><Relationship Id="rId3" Type="http://schemas.openxmlformats.org/officeDocument/2006/relationships/hyperlink" Target="mailto:loudevick@hotmail.com" TargetMode="External"/><Relationship Id="rId7" Type="http://schemas.openxmlformats.org/officeDocument/2006/relationships/hyperlink" Target="mailto:viau.francois@gmail.com" TargetMode="External"/><Relationship Id="rId12" Type="http://schemas.openxmlformats.org/officeDocument/2006/relationships/hyperlink" Target="mailto:iroy@sc3a.ca" TargetMode="External"/><Relationship Id="rId17" Type="http://schemas.openxmlformats.org/officeDocument/2006/relationships/hyperlink" Target="mailto:mlavoa@gmail.com" TargetMode="External"/><Relationship Id="rId2" Type="http://schemas.openxmlformats.org/officeDocument/2006/relationships/hyperlink" Target="mailto:Yveslessard54@hotmail.com" TargetMode="External"/><Relationship Id="rId16" Type="http://schemas.openxmlformats.org/officeDocument/2006/relationships/hyperlink" Target="mailto:eric.55@live.fr" TargetMode="External"/><Relationship Id="rId1" Type="http://schemas.openxmlformats.org/officeDocument/2006/relationships/hyperlink" Target="mailto:M_lessard22@hotmail.com" TargetMode="External"/><Relationship Id="rId6" Type="http://schemas.openxmlformats.org/officeDocument/2006/relationships/hyperlink" Target="mailto:jfgravel71@hotmail.com" TargetMode="External"/><Relationship Id="rId11" Type="http://schemas.openxmlformats.org/officeDocument/2006/relationships/hyperlink" Target="mailto:bogeytrain@hotmail.com" TargetMode="External"/><Relationship Id="rId5" Type="http://schemas.openxmlformats.org/officeDocument/2006/relationships/hyperlink" Target="mailto:paquette27.marc@gmail.com" TargetMode="External"/><Relationship Id="rId15" Type="http://schemas.openxmlformats.org/officeDocument/2006/relationships/hyperlink" Target="mailto:fdelvecchio@clementdelvecchio.com" TargetMode="External"/><Relationship Id="rId10" Type="http://schemas.openxmlformats.org/officeDocument/2006/relationships/hyperlink" Target="mailto:elly.lasgod@gmail.com" TargetMode="External"/><Relationship Id="rId4" Type="http://schemas.openxmlformats.org/officeDocument/2006/relationships/hyperlink" Target="mailto:magou2007@hotmail.com" TargetMode="External"/><Relationship Id="rId9" Type="http://schemas.openxmlformats.org/officeDocument/2006/relationships/hyperlink" Target="mailto:jimmyraby@hotmail.com" TargetMode="External"/><Relationship Id="rId14" Type="http://schemas.openxmlformats.org/officeDocument/2006/relationships/hyperlink" Target="mailto:stefpigeon@videotron.ca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anickfortin@gmail.co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p_duclos@icloud.com" TargetMode="External"/><Relationship Id="rId1" Type="http://schemas.openxmlformats.org/officeDocument/2006/relationships/hyperlink" Target="mailto:maxime.faill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</sheetPr>
  <dimension ref="A1:Z996"/>
  <sheetViews>
    <sheetView tabSelected="1" workbookViewId="0"/>
  </sheetViews>
  <sheetFormatPr baseColWidth="10" defaultColWidth="12.59765625" defaultRowHeight="15" customHeight="1"/>
  <cols>
    <col min="1" max="1" width="24.59765625" customWidth="1"/>
    <col min="2" max="2" width="26" customWidth="1"/>
    <col min="3" max="3" width="28.8984375" customWidth="1"/>
    <col min="4" max="4" width="19.19921875" customWidth="1"/>
    <col min="5" max="26" width="9.3984375" customWidth="1"/>
  </cols>
  <sheetData>
    <row r="1" spans="1:26" ht="14.4">
      <c r="A1" s="1" t="s">
        <v>0</v>
      </c>
      <c r="B1" s="1" t="s">
        <v>1</v>
      </c>
      <c r="C1" s="1" t="s">
        <v>2</v>
      </c>
      <c r="D1" s="2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4">
      <c r="A2" s="4" t="s">
        <v>4</v>
      </c>
      <c r="B2" s="4" t="s">
        <v>5</v>
      </c>
      <c r="C2" s="4" t="s">
        <v>6</v>
      </c>
      <c r="D2" s="5" t="s">
        <v>7</v>
      </c>
    </row>
    <row r="3" spans="1:26" ht="14.4">
      <c r="A3" s="4" t="s">
        <v>8</v>
      </c>
      <c r="B3" s="4" t="s">
        <v>9</v>
      </c>
      <c r="C3" s="4" t="s">
        <v>10</v>
      </c>
      <c r="D3" s="5" t="s">
        <v>11</v>
      </c>
    </row>
    <row r="4" spans="1:26" ht="14.4">
      <c r="A4" s="4" t="s">
        <v>12</v>
      </c>
      <c r="B4" s="4" t="s">
        <v>13</v>
      </c>
      <c r="C4" s="4" t="s">
        <v>14</v>
      </c>
      <c r="D4" s="5" t="s">
        <v>15</v>
      </c>
    </row>
    <row r="5" spans="1:26" ht="14.4">
      <c r="A5" s="4" t="s">
        <v>16</v>
      </c>
      <c r="B5" s="4" t="s">
        <v>17</v>
      </c>
      <c r="C5" s="4" t="s">
        <v>18</v>
      </c>
      <c r="D5" s="5" t="s">
        <v>19</v>
      </c>
    </row>
    <row r="6" spans="1:26" ht="14.4">
      <c r="A6" s="4" t="s">
        <v>20</v>
      </c>
      <c r="B6" s="4" t="s">
        <v>21</v>
      </c>
      <c r="C6" s="4" t="s">
        <v>22</v>
      </c>
      <c r="D6" s="5" t="s">
        <v>23</v>
      </c>
    </row>
    <row r="7" spans="1:26" ht="14.4">
      <c r="A7" s="4" t="s">
        <v>24</v>
      </c>
      <c r="B7" s="4" t="s">
        <v>25</v>
      </c>
      <c r="C7" s="4" t="s">
        <v>26</v>
      </c>
      <c r="D7" s="5" t="s">
        <v>27</v>
      </c>
    </row>
    <row r="8" spans="1:26" ht="14.4">
      <c r="A8" s="4" t="s">
        <v>28</v>
      </c>
      <c r="B8" s="4" t="s">
        <v>29</v>
      </c>
      <c r="C8" s="4" t="s">
        <v>30</v>
      </c>
      <c r="D8" s="5" t="s">
        <v>31</v>
      </c>
    </row>
    <row r="9" spans="1:26" ht="14.4">
      <c r="A9" s="4" t="s">
        <v>32</v>
      </c>
      <c r="B9" s="4" t="s">
        <v>33</v>
      </c>
      <c r="C9" s="4" t="s">
        <v>34</v>
      </c>
      <c r="D9" s="5" t="s">
        <v>35</v>
      </c>
    </row>
    <row r="10" spans="1:26" ht="14.4">
      <c r="A10" s="4" t="s">
        <v>36</v>
      </c>
      <c r="B10" s="4" t="s">
        <v>29</v>
      </c>
      <c r="C10" s="4" t="s">
        <v>37</v>
      </c>
      <c r="D10" s="5" t="s">
        <v>38</v>
      </c>
    </row>
    <row r="15" spans="1:26" ht="14.4">
      <c r="D15" s="6"/>
    </row>
    <row r="16" spans="1:26" ht="14.4">
      <c r="D16" s="6"/>
    </row>
    <row r="17" spans="4:4" ht="14.4">
      <c r="D17" s="6"/>
    </row>
    <row r="18" spans="4:4" ht="14.4">
      <c r="D18" s="6"/>
    </row>
    <row r="19" spans="4:4" ht="15.75" customHeight="1">
      <c r="D19" s="6"/>
    </row>
    <row r="20" spans="4:4" ht="15.75" customHeight="1">
      <c r="D20" s="6"/>
    </row>
    <row r="21" spans="4:4" ht="15.75" customHeight="1">
      <c r="D21" s="6"/>
    </row>
    <row r="22" spans="4:4" ht="15.75" customHeight="1">
      <c r="D22" s="6"/>
    </row>
    <row r="23" spans="4:4" ht="15.75" customHeight="1">
      <c r="D23" s="6"/>
    </row>
    <row r="24" spans="4:4" ht="15.75" customHeight="1">
      <c r="D24" s="6"/>
    </row>
    <row r="25" spans="4:4" ht="15.75" customHeight="1">
      <c r="D25" s="6"/>
    </row>
    <row r="26" spans="4:4" ht="15.75" customHeight="1">
      <c r="D26" s="6"/>
    </row>
    <row r="27" spans="4:4" ht="15.75" customHeight="1">
      <c r="D27" s="6"/>
    </row>
    <row r="28" spans="4:4" ht="15.75" customHeight="1">
      <c r="D28" s="6"/>
    </row>
    <row r="29" spans="4:4" ht="15.75" customHeight="1">
      <c r="D29" s="6"/>
    </row>
    <row r="30" spans="4:4" ht="15.75" customHeight="1">
      <c r="D30" s="6"/>
    </row>
    <row r="31" spans="4:4" ht="15.75" customHeight="1">
      <c r="D31" s="6"/>
    </row>
    <row r="32" spans="4:4" ht="15.75" customHeight="1">
      <c r="D32" s="6"/>
    </row>
    <row r="33" spans="4:4" ht="15.75" customHeight="1">
      <c r="D33" s="6"/>
    </row>
    <row r="34" spans="4:4" ht="15.75" customHeight="1">
      <c r="D34" s="6"/>
    </row>
    <row r="35" spans="4:4" ht="15.75" customHeight="1">
      <c r="D35" s="6"/>
    </row>
    <row r="36" spans="4:4" ht="15.75" customHeight="1">
      <c r="D36" s="6"/>
    </row>
    <row r="37" spans="4:4" ht="15.75" customHeight="1">
      <c r="D37" s="6"/>
    </row>
    <row r="38" spans="4:4" ht="15.75" customHeight="1">
      <c r="D38" s="6"/>
    </row>
    <row r="39" spans="4:4" ht="15.75" customHeight="1">
      <c r="D39" s="6"/>
    </row>
    <row r="40" spans="4:4" ht="15.75" customHeight="1">
      <c r="D40" s="6"/>
    </row>
    <row r="41" spans="4:4" ht="15.75" customHeight="1">
      <c r="D41" s="6"/>
    </row>
    <row r="42" spans="4:4" ht="15.75" customHeight="1">
      <c r="D42" s="6"/>
    </row>
    <row r="43" spans="4:4" ht="15.75" customHeight="1">
      <c r="D43" s="6"/>
    </row>
    <row r="44" spans="4:4" ht="15.75" customHeight="1">
      <c r="D44" s="6"/>
    </row>
    <row r="45" spans="4:4" ht="15.75" customHeight="1">
      <c r="D45" s="6"/>
    </row>
    <row r="46" spans="4:4" ht="15.75" customHeight="1">
      <c r="D46" s="6"/>
    </row>
    <row r="47" spans="4:4" ht="15.75" customHeight="1">
      <c r="D47" s="6"/>
    </row>
    <row r="48" spans="4:4" ht="15.75" customHeight="1">
      <c r="D48" s="6"/>
    </row>
    <row r="49" spans="4:4" ht="15.75" customHeight="1">
      <c r="D49" s="6"/>
    </row>
    <row r="50" spans="4:4" ht="15.75" customHeight="1">
      <c r="D50" s="6"/>
    </row>
    <row r="51" spans="4:4" ht="15.75" customHeight="1">
      <c r="D51" s="6"/>
    </row>
    <row r="52" spans="4:4" ht="15.75" customHeight="1">
      <c r="D52" s="6"/>
    </row>
    <row r="53" spans="4:4" ht="15.75" customHeight="1">
      <c r="D53" s="6"/>
    </row>
    <row r="54" spans="4:4" ht="15.75" customHeight="1">
      <c r="D54" s="6"/>
    </row>
    <row r="55" spans="4:4" ht="15.75" customHeight="1">
      <c r="D55" s="6"/>
    </row>
    <row r="56" spans="4:4" ht="15.75" customHeight="1">
      <c r="D56" s="6"/>
    </row>
    <row r="57" spans="4:4" ht="15.75" customHeight="1">
      <c r="D57" s="6"/>
    </row>
    <row r="58" spans="4:4" ht="15.75" customHeight="1">
      <c r="D58" s="6"/>
    </row>
    <row r="59" spans="4:4" ht="15.75" customHeight="1">
      <c r="D59" s="6"/>
    </row>
    <row r="60" spans="4:4" ht="15.75" customHeight="1">
      <c r="D60" s="6"/>
    </row>
    <row r="61" spans="4:4" ht="15.75" customHeight="1">
      <c r="D61" s="6"/>
    </row>
    <row r="62" spans="4:4" ht="15.75" customHeight="1">
      <c r="D62" s="6"/>
    </row>
    <row r="63" spans="4:4" ht="15.75" customHeight="1">
      <c r="D63" s="6"/>
    </row>
    <row r="64" spans="4:4" ht="15.75" customHeight="1">
      <c r="D64" s="6"/>
    </row>
    <row r="65" spans="4:4" ht="15.75" customHeight="1">
      <c r="D65" s="6"/>
    </row>
    <row r="66" spans="4:4" ht="15.75" customHeight="1">
      <c r="D66" s="6"/>
    </row>
    <row r="67" spans="4:4" ht="15.75" customHeight="1">
      <c r="D67" s="6"/>
    </row>
    <row r="68" spans="4:4" ht="15.75" customHeight="1">
      <c r="D68" s="6"/>
    </row>
    <row r="69" spans="4:4" ht="15.75" customHeight="1">
      <c r="D69" s="6"/>
    </row>
    <row r="70" spans="4:4" ht="15.75" customHeight="1">
      <c r="D70" s="6"/>
    </row>
    <row r="71" spans="4:4" ht="15.75" customHeight="1">
      <c r="D71" s="6"/>
    </row>
    <row r="72" spans="4:4" ht="15.75" customHeight="1">
      <c r="D72" s="6"/>
    </row>
    <row r="73" spans="4:4" ht="15.75" customHeight="1">
      <c r="D73" s="6"/>
    </row>
    <row r="74" spans="4:4" ht="15.75" customHeight="1">
      <c r="D74" s="6"/>
    </row>
    <row r="75" spans="4:4" ht="15.75" customHeight="1">
      <c r="D75" s="6"/>
    </row>
    <row r="76" spans="4:4" ht="15.75" customHeight="1">
      <c r="D76" s="6"/>
    </row>
    <row r="77" spans="4:4" ht="15.75" customHeight="1">
      <c r="D77" s="6"/>
    </row>
    <row r="78" spans="4:4" ht="15.75" customHeight="1">
      <c r="D78" s="6"/>
    </row>
    <row r="79" spans="4:4" ht="15.75" customHeight="1">
      <c r="D79" s="6"/>
    </row>
    <row r="80" spans="4:4" ht="15.75" customHeight="1">
      <c r="D80" s="6"/>
    </row>
    <row r="81" spans="4:4" ht="15.75" customHeight="1">
      <c r="D81" s="6"/>
    </row>
    <row r="82" spans="4:4" ht="15.75" customHeight="1">
      <c r="D82" s="6"/>
    </row>
    <row r="83" spans="4:4" ht="15.75" customHeight="1">
      <c r="D83" s="6"/>
    </row>
    <row r="84" spans="4:4" ht="15.75" customHeight="1">
      <c r="D84" s="6"/>
    </row>
    <row r="85" spans="4:4" ht="15.75" customHeight="1">
      <c r="D85" s="6"/>
    </row>
    <row r="86" spans="4:4" ht="15.75" customHeight="1">
      <c r="D86" s="6"/>
    </row>
    <row r="87" spans="4:4" ht="15.75" customHeight="1">
      <c r="D87" s="6"/>
    </row>
    <row r="88" spans="4:4" ht="15.75" customHeight="1">
      <c r="D88" s="6"/>
    </row>
    <row r="89" spans="4:4" ht="15.75" customHeight="1">
      <c r="D89" s="6"/>
    </row>
    <row r="90" spans="4:4" ht="15.75" customHeight="1">
      <c r="D90" s="6"/>
    </row>
    <row r="91" spans="4:4" ht="15.75" customHeight="1">
      <c r="D91" s="6"/>
    </row>
    <row r="92" spans="4:4" ht="15.75" customHeight="1">
      <c r="D92" s="6"/>
    </row>
    <row r="93" spans="4:4" ht="15.75" customHeight="1">
      <c r="D93" s="6"/>
    </row>
    <row r="94" spans="4:4" ht="15.75" customHeight="1">
      <c r="D94" s="6"/>
    </row>
    <row r="95" spans="4:4" ht="15.75" customHeight="1">
      <c r="D95" s="6"/>
    </row>
    <row r="96" spans="4:4" ht="15.75" customHeight="1">
      <c r="D96" s="6"/>
    </row>
    <row r="97" spans="4:4" ht="15.75" customHeight="1">
      <c r="D97" s="6"/>
    </row>
    <row r="98" spans="4:4" ht="15.75" customHeight="1">
      <c r="D98" s="6"/>
    </row>
    <row r="99" spans="4:4" ht="15.75" customHeight="1">
      <c r="D99" s="6"/>
    </row>
    <row r="100" spans="4:4" ht="15.75" customHeight="1">
      <c r="D100" s="6"/>
    </row>
    <row r="101" spans="4:4" ht="15.75" customHeight="1">
      <c r="D101" s="6"/>
    </row>
    <row r="102" spans="4:4" ht="15.75" customHeight="1">
      <c r="D102" s="6"/>
    </row>
    <row r="103" spans="4:4" ht="15.75" customHeight="1">
      <c r="D103" s="6"/>
    </row>
    <row r="104" spans="4:4" ht="15.75" customHeight="1">
      <c r="D104" s="6"/>
    </row>
    <row r="105" spans="4:4" ht="15.75" customHeight="1">
      <c r="D105" s="6"/>
    </row>
    <row r="106" spans="4:4" ht="15.75" customHeight="1">
      <c r="D106" s="6"/>
    </row>
    <row r="107" spans="4:4" ht="15.75" customHeight="1">
      <c r="D107" s="6"/>
    </row>
    <row r="108" spans="4:4" ht="15.75" customHeight="1">
      <c r="D108" s="6"/>
    </row>
    <row r="109" spans="4:4" ht="15.75" customHeight="1">
      <c r="D109" s="6"/>
    </row>
    <row r="110" spans="4:4" ht="15.75" customHeight="1">
      <c r="D110" s="6"/>
    </row>
    <row r="111" spans="4:4" ht="15.75" customHeight="1">
      <c r="D111" s="6"/>
    </row>
    <row r="112" spans="4:4" ht="15.75" customHeight="1">
      <c r="D112" s="6"/>
    </row>
    <row r="113" spans="4:4" ht="15.75" customHeight="1">
      <c r="D113" s="6"/>
    </row>
    <row r="114" spans="4:4" ht="15.75" customHeight="1">
      <c r="D114" s="6"/>
    </row>
    <row r="115" spans="4:4" ht="15.75" customHeight="1">
      <c r="D115" s="6"/>
    </row>
    <row r="116" spans="4:4" ht="15.75" customHeight="1">
      <c r="D116" s="6"/>
    </row>
    <row r="117" spans="4:4" ht="15.75" customHeight="1">
      <c r="D117" s="6"/>
    </row>
    <row r="118" spans="4:4" ht="15.75" customHeight="1">
      <c r="D118" s="6"/>
    </row>
    <row r="119" spans="4:4" ht="15.75" customHeight="1">
      <c r="D119" s="6"/>
    </row>
    <row r="120" spans="4:4" ht="15.75" customHeight="1">
      <c r="D120" s="6"/>
    </row>
    <row r="121" spans="4:4" ht="15.75" customHeight="1">
      <c r="D121" s="6"/>
    </row>
    <row r="122" spans="4:4" ht="15.75" customHeight="1">
      <c r="D122" s="6"/>
    </row>
    <row r="123" spans="4:4" ht="15.75" customHeight="1">
      <c r="D123" s="6"/>
    </row>
    <row r="124" spans="4:4" ht="15.75" customHeight="1">
      <c r="D124" s="6"/>
    </row>
    <row r="125" spans="4:4" ht="15.75" customHeight="1">
      <c r="D125" s="6"/>
    </row>
    <row r="126" spans="4:4" ht="15.75" customHeight="1">
      <c r="D126" s="6"/>
    </row>
    <row r="127" spans="4:4" ht="15.75" customHeight="1">
      <c r="D127" s="6"/>
    </row>
    <row r="128" spans="4:4" ht="15.75" customHeight="1">
      <c r="D128" s="6"/>
    </row>
    <row r="129" spans="4:4" ht="15.75" customHeight="1">
      <c r="D129" s="6"/>
    </row>
    <row r="130" spans="4:4" ht="15.75" customHeight="1">
      <c r="D130" s="6"/>
    </row>
    <row r="131" spans="4:4" ht="15.75" customHeight="1">
      <c r="D131" s="6"/>
    </row>
    <row r="132" spans="4:4" ht="15.75" customHeight="1">
      <c r="D132" s="6"/>
    </row>
    <row r="133" spans="4:4" ht="15.75" customHeight="1">
      <c r="D133" s="6"/>
    </row>
    <row r="134" spans="4:4" ht="15.75" customHeight="1">
      <c r="D134" s="6"/>
    </row>
    <row r="135" spans="4:4" ht="15.75" customHeight="1">
      <c r="D135" s="6"/>
    </row>
    <row r="136" spans="4:4" ht="15.75" customHeight="1">
      <c r="D136" s="6"/>
    </row>
    <row r="137" spans="4:4" ht="15.75" customHeight="1">
      <c r="D137" s="6"/>
    </row>
    <row r="138" spans="4:4" ht="15.75" customHeight="1">
      <c r="D138" s="6"/>
    </row>
    <row r="139" spans="4:4" ht="15.75" customHeight="1">
      <c r="D139" s="6"/>
    </row>
    <row r="140" spans="4:4" ht="15.75" customHeight="1">
      <c r="D140" s="6"/>
    </row>
    <row r="141" spans="4:4" ht="15.75" customHeight="1">
      <c r="D141" s="6"/>
    </row>
    <row r="142" spans="4:4" ht="15.75" customHeight="1">
      <c r="D142" s="6"/>
    </row>
    <row r="143" spans="4:4" ht="15.75" customHeight="1">
      <c r="D143" s="6"/>
    </row>
    <row r="144" spans="4:4" ht="15.75" customHeight="1">
      <c r="D144" s="6"/>
    </row>
    <row r="145" spans="4:4" ht="15.75" customHeight="1">
      <c r="D145" s="6"/>
    </row>
    <row r="146" spans="4:4" ht="15.75" customHeight="1">
      <c r="D146" s="6"/>
    </row>
    <row r="147" spans="4:4" ht="15.75" customHeight="1">
      <c r="D147" s="6"/>
    </row>
    <row r="148" spans="4:4" ht="15.75" customHeight="1">
      <c r="D148" s="6"/>
    </row>
    <row r="149" spans="4:4" ht="15.75" customHeight="1">
      <c r="D149" s="6"/>
    </row>
    <row r="150" spans="4:4" ht="15.75" customHeight="1">
      <c r="D150" s="6"/>
    </row>
    <row r="151" spans="4:4" ht="15.75" customHeight="1">
      <c r="D151" s="6"/>
    </row>
    <row r="152" spans="4:4" ht="15.75" customHeight="1">
      <c r="D152" s="6"/>
    </row>
    <row r="153" spans="4:4" ht="15.75" customHeight="1">
      <c r="D153" s="6"/>
    </row>
    <row r="154" spans="4:4" ht="15.75" customHeight="1">
      <c r="D154" s="6"/>
    </row>
    <row r="155" spans="4:4" ht="15.75" customHeight="1">
      <c r="D155" s="6"/>
    </row>
    <row r="156" spans="4:4" ht="15.75" customHeight="1">
      <c r="D156" s="6"/>
    </row>
    <row r="157" spans="4:4" ht="15.75" customHeight="1">
      <c r="D157" s="6"/>
    </row>
    <row r="158" spans="4:4" ht="15.75" customHeight="1">
      <c r="D158" s="6"/>
    </row>
    <row r="159" spans="4:4" ht="15.75" customHeight="1">
      <c r="D159" s="6"/>
    </row>
    <row r="160" spans="4:4" ht="15.75" customHeight="1">
      <c r="D160" s="6"/>
    </row>
    <row r="161" spans="4:4" ht="15.75" customHeight="1">
      <c r="D161" s="6"/>
    </row>
    <row r="162" spans="4:4" ht="15.75" customHeight="1">
      <c r="D162" s="6"/>
    </row>
    <row r="163" spans="4:4" ht="15.75" customHeight="1">
      <c r="D163" s="6"/>
    </row>
    <row r="164" spans="4:4" ht="15.75" customHeight="1">
      <c r="D164" s="6"/>
    </row>
    <row r="165" spans="4:4" ht="15.75" customHeight="1">
      <c r="D165" s="6"/>
    </row>
    <row r="166" spans="4:4" ht="15.75" customHeight="1">
      <c r="D166" s="6"/>
    </row>
    <row r="167" spans="4:4" ht="15.75" customHeight="1">
      <c r="D167" s="6"/>
    </row>
    <row r="168" spans="4:4" ht="15.75" customHeight="1">
      <c r="D168" s="6"/>
    </row>
    <row r="169" spans="4:4" ht="15.75" customHeight="1">
      <c r="D169" s="6"/>
    </row>
    <row r="170" spans="4:4" ht="15.75" customHeight="1">
      <c r="D170" s="6"/>
    </row>
    <row r="171" spans="4:4" ht="15.75" customHeight="1">
      <c r="D171" s="6"/>
    </row>
    <row r="172" spans="4:4" ht="15.75" customHeight="1">
      <c r="D172" s="6"/>
    </row>
    <row r="173" spans="4:4" ht="15.75" customHeight="1">
      <c r="D173" s="6"/>
    </row>
    <row r="174" spans="4:4" ht="15.75" customHeight="1">
      <c r="D174" s="6"/>
    </row>
    <row r="175" spans="4:4" ht="15.75" customHeight="1">
      <c r="D175" s="6"/>
    </row>
    <row r="176" spans="4:4" ht="15.75" customHeight="1">
      <c r="D176" s="6"/>
    </row>
    <row r="177" spans="4:4" ht="15.75" customHeight="1">
      <c r="D177" s="6"/>
    </row>
    <row r="178" spans="4:4" ht="15.75" customHeight="1">
      <c r="D178" s="6"/>
    </row>
    <row r="179" spans="4:4" ht="15.75" customHeight="1">
      <c r="D179" s="6"/>
    </row>
    <row r="180" spans="4:4" ht="15.75" customHeight="1">
      <c r="D180" s="6"/>
    </row>
    <row r="181" spans="4:4" ht="15.75" customHeight="1">
      <c r="D181" s="6"/>
    </row>
    <row r="182" spans="4:4" ht="15.75" customHeight="1">
      <c r="D182" s="6"/>
    </row>
    <row r="183" spans="4:4" ht="15.75" customHeight="1">
      <c r="D183" s="6"/>
    </row>
    <row r="184" spans="4:4" ht="15.75" customHeight="1">
      <c r="D184" s="6"/>
    </row>
    <row r="185" spans="4:4" ht="15.75" customHeight="1">
      <c r="D185" s="6"/>
    </row>
    <row r="186" spans="4:4" ht="15.75" customHeight="1">
      <c r="D186" s="6"/>
    </row>
    <row r="187" spans="4:4" ht="15.75" customHeight="1">
      <c r="D187" s="6"/>
    </row>
    <row r="188" spans="4:4" ht="15.75" customHeight="1">
      <c r="D188" s="6"/>
    </row>
    <row r="189" spans="4:4" ht="15.75" customHeight="1">
      <c r="D189" s="6"/>
    </row>
    <row r="190" spans="4:4" ht="15.75" customHeight="1">
      <c r="D190" s="6"/>
    </row>
    <row r="191" spans="4:4" ht="15.75" customHeight="1">
      <c r="D191" s="6"/>
    </row>
    <row r="192" spans="4:4" ht="15.75" customHeight="1">
      <c r="D192" s="6"/>
    </row>
    <row r="193" spans="4:4" ht="15.75" customHeight="1">
      <c r="D193" s="6"/>
    </row>
    <row r="194" spans="4:4" ht="15.75" customHeight="1">
      <c r="D194" s="6"/>
    </row>
    <row r="195" spans="4:4" ht="15.75" customHeight="1">
      <c r="D195" s="6"/>
    </row>
    <row r="196" spans="4:4" ht="15.75" customHeight="1">
      <c r="D196" s="6"/>
    </row>
    <row r="197" spans="4:4" ht="15.75" customHeight="1">
      <c r="D197" s="6"/>
    </row>
    <row r="198" spans="4:4" ht="15.75" customHeight="1">
      <c r="D198" s="6"/>
    </row>
    <row r="199" spans="4:4" ht="15.75" customHeight="1">
      <c r="D199" s="6"/>
    </row>
    <row r="200" spans="4:4" ht="15.75" customHeight="1">
      <c r="D200" s="6"/>
    </row>
    <row r="201" spans="4:4" ht="15.75" customHeight="1">
      <c r="D201" s="6"/>
    </row>
    <row r="202" spans="4:4" ht="15.75" customHeight="1">
      <c r="D202" s="6"/>
    </row>
    <row r="203" spans="4:4" ht="15.75" customHeight="1">
      <c r="D203" s="6"/>
    </row>
    <row r="204" spans="4:4" ht="15.75" customHeight="1">
      <c r="D204" s="6"/>
    </row>
    <row r="205" spans="4:4" ht="15.75" customHeight="1">
      <c r="D205" s="6"/>
    </row>
    <row r="206" spans="4:4" ht="15.75" customHeight="1">
      <c r="D206" s="6"/>
    </row>
    <row r="207" spans="4:4" ht="15.75" customHeight="1">
      <c r="D207" s="6"/>
    </row>
    <row r="208" spans="4:4" ht="15.75" customHeight="1">
      <c r="D208" s="6"/>
    </row>
    <row r="209" spans="4:4" ht="15.75" customHeight="1">
      <c r="D209" s="6"/>
    </row>
    <row r="210" spans="4:4" ht="15.75" customHeight="1">
      <c r="D210" s="6"/>
    </row>
    <row r="211" spans="4:4" ht="15.75" customHeight="1">
      <c r="D211" s="6"/>
    </row>
    <row r="212" spans="4:4" ht="15.75" customHeight="1">
      <c r="D212" s="6"/>
    </row>
    <row r="213" spans="4:4" ht="15.75" customHeight="1">
      <c r="D213" s="6"/>
    </row>
    <row r="214" spans="4:4" ht="15.75" customHeight="1">
      <c r="D214" s="6"/>
    </row>
    <row r="215" spans="4:4" ht="15.75" customHeight="1">
      <c r="D215" s="6"/>
    </row>
    <row r="216" spans="4:4" ht="15.75" customHeight="1">
      <c r="D216" s="6"/>
    </row>
    <row r="217" spans="4:4" ht="15.75" customHeight="1">
      <c r="D217" s="6"/>
    </row>
    <row r="218" spans="4:4" ht="15.75" customHeight="1">
      <c r="D218" s="6"/>
    </row>
    <row r="219" spans="4:4" ht="15.75" customHeight="1">
      <c r="D219" s="6"/>
    </row>
    <row r="220" spans="4:4" ht="15.75" customHeight="1">
      <c r="D220" s="6"/>
    </row>
    <row r="221" spans="4:4" ht="15.75" customHeight="1">
      <c r="D221" s="6"/>
    </row>
    <row r="222" spans="4:4" ht="15.75" customHeight="1">
      <c r="D222" s="6"/>
    </row>
    <row r="223" spans="4:4" ht="15.75" customHeight="1">
      <c r="D223" s="6"/>
    </row>
    <row r="224" spans="4:4" ht="15.75" customHeight="1">
      <c r="D224" s="6"/>
    </row>
    <row r="225" spans="4:4" ht="15.75" customHeight="1">
      <c r="D225" s="6"/>
    </row>
    <row r="226" spans="4:4" ht="15.75" customHeight="1">
      <c r="D226" s="6"/>
    </row>
    <row r="227" spans="4:4" ht="15.75" customHeight="1">
      <c r="D227" s="6"/>
    </row>
    <row r="228" spans="4:4" ht="15.75" customHeight="1">
      <c r="D228" s="6"/>
    </row>
    <row r="229" spans="4:4" ht="15.75" customHeight="1">
      <c r="D229" s="6"/>
    </row>
    <row r="230" spans="4:4" ht="15.75" customHeight="1">
      <c r="D230" s="6"/>
    </row>
    <row r="231" spans="4:4" ht="15.75" customHeight="1">
      <c r="D231" s="6"/>
    </row>
    <row r="232" spans="4:4" ht="15.75" customHeight="1">
      <c r="D232" s="6"/>
    </row>
    <row r="233" spans="4:4" ht="15.75" customHeight="1">
      <c r="D233" s="6"/>
    </row>
    <row r="234" spans="4:4" ht="15.75" customHeight="1">
      <c r="D234" s="6"/>
    </row>
    <row r="235" spans="4:4" ht="15.75" customHeight="1">
      <c r="D235" s="6"/>
    </row>
    <row r="236" spans="4:4" ht="15.75" customHeight="1">
      <c r="D236" s="6"/>
    </row>
    <row r="237" spans="4:4" ht="15.75" customHeight="1">
      <c r="D237" s="6"/>
    </row>
    <row r="238" spans="4:4" ht="15.75" customHeight="1">
      <c r="D238" s="6"/>
    </row>
    <row r="239" spans="4:4" ht="15.75" customHeight="1">
      <c r="D239" s="6"/>
    </row>
    <row r="240" spans="4:4" ht="15.75" customHeight="1">
      <c r="D240" s="6"/>
    </row>
    <row r="241" spans="4:4" ht="15.75" customHeight="1">
      <c r="D241" s="6"/>
    </row>
    <row r="242" spans="4:4" ht="15.75" customHeight="1">
      <c r="D242" s="6"/>
    </row>
    <row r="243" spans="4:4" ht="15.75" customHeight="1">
      <c r="D243" s="6"/>
    </row>
    <row r="244" spans="4:4" ht="15.75" customHeight="1">
      <c r="D244" s="6"/>
    </row>
    <row r="245" spans="4:4" ht="15.75" customHeight="1">
      <c r="D245" s="6"/>
    </row>
    <row r="246" spans="4:4" ht="15.75" customHeight="1">
      <c r="D246" s="6"/>
    </row>
    <row r="247" spans="4:4" ht="15.75" customHeight="1">
      <c r="D247" s="6"/>
    </row>
    <row r="248" spans="4:4" ht="15.75" customHeight="1">
      <c r="D248" s="6"/>
    </row>
    <row r="249" spans="4:4" ht="15.75" customHeight="1">
      <c r="D249" s="6"/>
    </row>
    <row r="250" spans="4:4" ht="15.75" customHeight="1">
      <c r="D250" s="6"/>
    </row>
    <row r="251" spans="4:4" ht="15.75" customHeight="1">
      <c r="D251" s="6"/>
    </row>
    <row r="252" spans="4:4" ht="15.75" customHeight="1">
      <c r="D252" s="6"/>
    </row>
    <row r="253" spans="4:4" ht="15.75" customHeight="1">
      <c r="D253" s="6"/>
    </row>
    <row r="254" spans="4:4" ht="15.75" customHeight="1">
      <c r="D254" s="6"/>
    </row>
    <row r="255" spans="4:4" ht="15.75" customHeight="1">
      <c r="D255" s="6"/>
    </row>
    <row r="256" spans="4:4" ht="15.75" customHeight="1">
      <c r="D256" s="6"/>
    </row>
    <row r="257" spans="4:4" ht="15.75" customHeight="1">
      <c r="D257" s="6"/>
    </row>
    <row r="258" spans="4:4" ht="15.75" customHeight="1">
      <c r="D258" s="6"/>
    </row>
    <row r="259" spans="4:4" ht="15.75" customHeight="1">
      <c r="D259" s="6"/>
    </row>
    <row r="260" spans="4:4" ht="15.75" customHeight="1">
      <c r="D260" s="6"/>
    </row>
    <row r="261" spans="4:4" ht="15.75" customHeight="1">
      <c r="D261" s="6"/>
    </row>
    <row r="262" spans="4:4" ht="15.75" customHeight="1">
      <c r="D262" s="6"/>
    </row>
    <row r="263" spans="4:4" ht="15.75" customHeight="1">
      <c r="D263" s="6"/>
    </row>
    <row r="264" spans="4:4" ht="15.75" customHeight="1">
      <c r="D264" s="6"/>
    </row>
    <row r="265" spans="4:4" ht="15.75" customHeight="1">
      <c r="D265" s="6"/>
    </row>
    <row r="266" spans="4:4" ht="15.75" customHeight="1">
      <c r="D266" s="6"/>
    </row>
    <row r="267" spans="4:4" ht="15.75" customHeight="1">
      <c r="D267" s="6"/>
    </row>
    <row r="268" spans="4:4" ht="15.75" customHeight="1">
      <c r="D268" s="6"/>
    </row>
    <row r="269" spans="4:4" ht="15.75" customHeight="1">
      <c r="D269" s="6"/>
    </row>
    <row r="270" spans="4:4" ht="15.75" customHeight="1">
      <c r="D270" s="6"/>
    </row>
    <row r="271" spans="4:4" ht="15.75" customHeight="1">
      <c r="D271" s="6"/>
    </row>
    <row r="272" spans="4:4" ht="15.75" customHeight="1">
      <c r="D272" s="6"/>
    </row>
    <row r="273" spans="4:4" ht="15.75" customHeight="1">
      <c r="D273" s="6"/>
    </row>
    <row r="274" spans="4:4" ht="15.75" customHeight="1">
      <c r="D274" s="6"/>
    </row>
    <row r="275" spans="4:4" ht="15.75" customHeight="1">
      <c r="D275" s="6"/>
    </row>
    <row r="276" spans="4:4" ht="15.75" customHeight="1">
      <c r="D276" s="6"/>
    </row>
    <row r="277" spans="4:4" ht="15.75" customHeight="1">
      <c r="D277" s="6"/>
    </row>
    <row r="278" spans="4:4" ht="15.75" customHeight="1">
      <c r="D278" s="6"/>
    </row>
    <row r="279" spans="4:4" ht="15.75" customHeight="1">
      <c r="D279" s="6"/>
    </row>
    <row r="280" spans="4:4" ht="15.75" customHeight="1">
      <c r="D280" s="6"/>
    </row>
    <row r="281" spans="4:4" ht="15.75" customHeight="1">
      <c r="D281" s="6"/>
    </row>
    <row r="282" spans="4:4" ht="15.75" customHeight="1">
      <c r="D282" s="6"/>
    </row>
    <row r="283" spans="4:4" ht="15.75" customHeight="1">
      <c r="D283" s="6"/>
    </row>
    <row r="284" spans="4:4" ht="15.75" customHeight="1">
      <c r="D284" s="6"/>
    </row>
    <row r="285" spans="4:4" ht="15.75" customHeight="1">
      <c r="D285" s="6"/>
    </row>
    <row r="286" spans="4:4" ht="15.75" customHeight="1">
      <c r="D286" s="6"/>
    </row>
    <row r="287" spans="4:4" ht="15.75" customHeight="1">
      <c r="D287" s="6"/>
    </row>
    <row r="288" spans="4:4" ht="15.75" customHeight="1">
      <c r="D288" s="6"/>
    </row>
    <row r="289" spans="4:4" ht="15.75" customHeight="1">
      <c r="D289" s="6"/>
    </row>
    <row r="290" spans="4:4" ht="15.75" customHeight="1">
      <c r="D290" s="6"/>
    </row>
    <row r="291" spans="4:4" ht="15.75" customHeight="1">
      <c r="D291" s="6"/>
    </row>
    <row r="292" spans="4:4" ht="15.75" customHeight="1">
      <c r="D292" s="6"/>
    </row>
    <row r="293" spans="4:4" ht="15.75" customHeight="1">
      <c r="D293" s="6"/>
    </row>
    <row r="294" spans="4:4" ht="15.75" customHeight="1">
      <c r="D294" s="6"/>
    </row>
    <row r="295" spans="4:4" ht="15.75" customHeight="1">
      <c r="D295" s="6"/>
    </row>
    <row r="296" spans="4:4" ht="15.75" customHeight="1">
      <c r="D296" s="6"/>
    </row>
    <row r="297" spans="4:4" ht="15.75" customHeight="1">
      <c r="D297" s="6"/>
    </row>
    <row r="298" spans="4:4" ht="15.75" customHeight="1">
      <c r="D298" s="6"/>
    </row>
    <row r="299" spans="4:4" ht="15.75" customHeight="1">
      <c r="D299" s="6"/>
    </row>
    <row r="300" spans="4:4" ht="15.75" customHeight="1">
      <c r="D300" s="6"/>
    </row>
    <row r="301" spans="4:4" ht="15.75" customHeight="1">
      <c r="D301" s="6"/>
    </row>
    <row r="302" spans="4:4" ht="15.75" customHeight="1">
      <c r="D302" s="6"/>
    </row>
    <row r="303" spans="4:4" ht="15.75" customHeight="1">
      <c r="D303" s="6"/>
    </row>
    <row r="304" spans="4:4" ht="15.75" customHeight="1">
      <c r="D304" s="6"/>
    </row>
    <row r="305" spans="4:4" ht="15.75" customHeight="1">
      <c r="D305" s="6"/>
    </row>
    <row r="306" spans="4:4" ht="15.75" customHeight="1">
      <c r="D306" s="6"/>
    </row>
    <row r="307" spans="4:4" ht="15.75" customHeight="1">
      <c r="D307" s="6"/>
    </row>
    <row r="308" spans="4:4" ht="15.75" customHeight="1">
      <c r="D308" s="6"/>
    </row>
    <row r="309" spans="4:4" ht="15.75" customHeight="1">
      <c r="D309" s="6"/>
    </row>
    <row r="310" spans="4:4" ht="15.75" customHeight="1">
      <c r="D310" s="6"/>
    </row>
    <row r="311" spans="4:4" ht="15.75" customHeight="1">
      <c r="D311" s="6"/>
    </row>
    <row r="312" spans="4:4" ht="15.75" customHeight="1">
      <c r="D312" s="6"/>
    </row>
    <row r="313" spans="4:4" ht="15.75" customHeight="1">
      <c r="D313" s="6"/>
    </row>
    <row r="314" spans="4:4" ht="15.75" customHeight="1">
      <c r="D314" s="6"/>
    </row>
    <row r="315" spans="4:4" ht="15.75" customHeight="1">
      <c r="D315" s="6"/>
    </row>
    <row r="316" spans="4:4" ht="15.75" customHeight="1">
      <c r="D316" s="6"/>
    </row>
    <row r="317" spans="4:4" ht="15.75" customHeight="1">
      <c r="D317" s="6"/>
    </row>
    <row r="318" spans="4:4" ht="15.75" customHeight="1">
      <c r="D318" s="6"/>
    </row>
    <row r="319" spans="4:4" ht="15.75" customHeight="1">
      <c r="D319" s="6"/>
    </row>
    <row r="320" spans="4:4" ht="15.75" customHeight="1">
      <c r="D320" s="6"/>
    </row>
    <row r="321" spans="4:4" ht="15.75" customHeight="1">
      <c r="D321" s="6"/>
    </row>
    <row r="322" spans="4:4" ht="15.75" customHeight="1">
      <c r="D322" s="6"/>
    </row>
    <row r="323" spans="4:4" ht="15.75" customHeight="1">
      <c r="D323" s="6"/>
    </row>
    <row r="324" spans="4:4" ht="15.75" customHeight="1">
      <c r="D324" s="6"/>
    </row>
    <row r="325" spans="4:4" ht="15.75" customHeight="1">
      <c r="D325" s="6"/>
    </row>
    <row r="326" spans="4:4" ht="15.75" customHeight="1">
      <c r="D326" s="6"/>
    </row>
    <row r="327" spans="4:4" ht="15.75" customHeight="1">
      <c r="D327" s="6"/>
    </row>
    <row r="328" spans="4:4" ht="15.75" customHeight="1">
      <c r="D328" s="6"/>
    </row>
    <row r="329" spans="4:4" ht="15.75" customHeight="1">
      <c r="D329" s="6"/>
    </row>
    <row r="330" spans="4:4" ht="15.75" customHeight="1">
      <c r="D330" s="6"/>
    </row>
    <row r="331" spans="4:4" ht="15.75" customHeight="1">
      <c r="D331" s="6"/>
    </row>
    <row r="332" spans="4:4" ht="15.75" customHeight="1">
      <c r="D332" s="6"/>
    </row>
    <row r="333" spans="4:4" ht="15.75" customHeight="1">
      <c r="D333" s="6"/>
    </row>
    <row r="334" spans="4:4" ht="15.75" customHeight="1">
      <c r="D334" s="6"/>
    </row>
    <row r="335" spans="4:4" ht="15.75" customHeight="1">
      <c r="D335" s="6"/>
    </row>
    <row r="336" spans="4:4" ht="15.75" customHeight="1">
      <c r="D336" s="6"/>
    </row>
    <row r="337" spans="4:4" ht="15.75" customHeight="1">
      <c r="D337" s="6"/>
    </row>
    <row r="338" spans="4:4" ht="15.75" customHeight="1">
      <c r="D338" s="6"/>
    </row>
    <row r="339" spans="4:4" ht="15.75" customHeight="1">
      <c r="D339" s="6"/>
    </row>
    <row r="340" spans="4:4" ht="15.75" customHeight="1">
      <c r="D340" s="6"/>
    </row>
    <row r="341" spans="4:4" ht="15.75" customHeight="1">
      <c r="D341" s="6"/>
    </row>
    <row r="342" spans="4:4" ht="15.75" customHeight="1">
      <c r="D342" s="6"/>
    </row>
    <row r="343" spans="4:4" ht="15.75" customHeight="1">
      <c r="D343" s="6"/>
    </row>
    <row r="344" spans="4:4" ht="15.75" customHeight="1">
      <c r="D344" s="6"/>
    </row>
    <row r="345" spans="4:4" ht="15.75" customHeight="1">
      <c r="D345" s="6"/>
    </row>
    <row r="346" spans="4:4" ht="15.75" customHeight="1">
      <c r="D346" s="6"/>
    </row>
    <row r="347" spans="4:4" ht="15.75" customHeight="1">
      <c r="D347" s="6"/>
    </row>
    <row r="348" spans="4:4" ht="15.75" customHeight="1">
      <c r="D348" s="6"/>
    </row>
    <row r="349" spans="4:4" ht="15.75" customHeight="1">
      <c r="D349" s="6"/>
    </row>
    <row r="350" spans="4:4" ht="15.75" customHeight="1">
      <c r="D350" s="6"/>
    </row>
    <row r="351" spans="4:4" ht="15.75" customHeight="1">
      <c r="D351" s="6"/>
    </row>
    <row r="352" spans="4:4" ht="15.75" customHeight="1">
      <c r="D352" s="6"/>
    </row>
    <row r="353" spans="4:4" ht="15.75" customHeight="1">
      <c r="D353" s="6"/>
    </row>
    <row r="354" spans="4:4" ht="15.75" customHeight="1">
      <c r="D354" s="6"/>
    </row>
    <row r="355" spans="4:4" ht="15.75" customHeight="1">
      <c r="D355" s="6"/>
    </row>
    <row r="356" spans="4:4" ht="15.75" customHeight="1">
      <c r="D356" s="6"/>
    </row>
    <row r="357" spans="4:4" ht="15.75" customHeight="1">
      <c r="D357" s="6"/>
    </row>
    <row r="358" spans="4:4" ht="15.75" customHeight="1">
      <c r="D358" s="6"/>
    </row>
    <row r="359" spans="4:4" ht="15.75" customHeight="1">
      <c r="D359" s="6"/>
    </row>
    <row r="360" spans="4:4" ht="15.75" customHeight="1">
      <c r="D360" s="6"/>
    </row>
    <row r="361" spans="4:4" ht="15.75" customHeight="1">
      <c r="D361" s="6"/>
    </row>
    <row r="362" spans="4:4" ht="15.75" customHeight="1">
      <c r="D362" s="6"/>
    </row>
    <row r="363" spans="4:4" ht="15.75" customHeight="1">
      <c r="D363" s="6"/>
    </row>
    <row r="364" spans="4:4" ht="15.75" customHeight="1">
      <c r="D364" s="6"/>
    </row>
    <row r="365" spans="4:4" ht="15.75" customHeight="1">
      <c r="D365" s="6"/>
    </row>
    <row r="366" spans="4:4" ht="15.75" customHeight="1">
      <c r="D366" s="6"/>
    </row>
    <row r="367" spans="4:4" ht="15.75" customHeight="1">
      <c r="D367" s="6"/>
    </row>
    <row r="368" spans="4:4" ht="15.75" customHeight="1">
      <c r="D368" s="6"/>
    </row>
    <row r="369" spans="4:4" ht="15.75" customHeight="1">
      <c r="D369" s="6"/>
    </row>
    <row r="370" spans="4:4" ht="15.75" customHeight="1">
      <c r="D370" s="6"/>
    </row>
    <row r="371" spans="4:4" ht="15.75" customHeight="1">
      <c r="D371" s="6"/>
    </row>
    <row r="372" spans="4:4" ht="15.75" customHeight="1">
      <c r="D372" s="6"/>
    </row>
    <row r="373" spans="4:4" ht="15.75" customHeight="1">
      <c r="D373" s="6"/>
    </row>
    <row r="374" spans="4:4" ht="15.75" customHeight="1">
      <c r="D374" s="6"/>
    </row>
    <row r="375" spans="4:4" ht="15.75" customHeight="1">
      <c r="D375" s="6"/>
    </row>
    <row r="376" spans="4:4" ht="15.75" customHeight="1">
      <c r="D376" s="6"/>
    </row>
    <row r="377" spans="4:4" ht="15.75" customHeight="1">
      <c r="D377" s="6"/>
    </row>
    <row r="378" spans="4:4" ht="15.75" customHeight="1">
      <c r="D378" s="6"/>
    </row>
    <row r="379" spans="4:4" ht="15.75" customHeight="1">
      <c r="D379" s="6"/>
    </row>
    <row r="380" spans="4:4" ht="15.75" customHeight="1">
      <c r="D380" s="6"/>
    </row>
    <row r="381" spans="4:4" ht="15.75" customHeight="1">
      <c r="D381" s="6"/>
    </row>
    <row r="382" spans="4:4" ht="15.75" customHeight="1">
      <c r="D382" s="6"/>
    </row>
    <row r="383" spans="4:4" ht="15.75" customHeight="1">
      <c r="D383" s="6"/>
    </row>
    <row r="384" spans="4:4" ht="15.75" customHeight="1">
      <c r="D384" s="6"/>
    </row>
    <row r="385" spans="4:4" ht="15.75" customHeight="1">
      <c r="D385" s="6"/>
    </row>
    <row r="386" spans="4:4" ht="15.75" customHeight="1">
      <c r="D386" s="6"/>
    </row>
    <row r="387" spans="4:4" ht="15.75" customHeight="1">
      <c r="D387" s="6"/>
    </row>
    <row r="388" spans="4:4" ht="15.75" customHeight="1">
      <c r="D388" s="6"/>
    </row>
    <row r="389" spans="4:4" ht="15.75" customHeight="1">
      <c r="D389" s="6"/>
    </row>
    <row r="390" spans="4:4" ht="15.75" customHeight="1">
      <c r="D390" s="6"/>
    </row>
    <row r="391" spans="4:4" ht="15.75" customHeight="1">
      <c r="D391" s="6"/>
    </row>
    <row r="392" spans="4:4" ht="15.75" customHeight="1">
      <c r="D392" s="6"/>
    </row>
    <row r="393" spans="4:4" ht="15.75" customHeight="1">
      <c r="D393" s="6"/>
    </row>
    <row r="394" spans="4:4" ht="15.75" customHeight="1">
      <c r="D394" s="6"/>
    </row>
    <row r="395" spans="4:4" ht="15.75" customHeight="1">
      <c r="D395" s="6"/>
    </row>
    <row r="396" spans="4:4" ht="15.75" customHeight="1">
      <c r="D396" s="6"/>
    </row>
    <row r="397" spans="4:4" ht="15.75" customHeight="1">
      <c r="D397" s="6"/>
    </row>
    <row r="398" spans="4:4" ht="15.75" customHeight="1">
      <c r="D398" s="6"/>
    </row>
    <row r="399" spans="4:4" ht="15.75" customHeight="1">
      <c r="D399" s="6"/>
    </row>
    <row r="400" spans="4:4" ht="15.75" customHeight="1">
      <c r="D400" s="6"/>
    </row>
    <row r="401" spans="4:4" ht="15.75" customHeight="1">
      <c r="D401" s="6"/>
    </row>
    <row r="402" spans="4:4" ht="15.75" customHeight="1">
      <c r="D402" s="6"/>
    </row>
    <row r="403" spans="4:4" ht="15.75" customHeight="1">
      <c r="D403" s="6"/>
    </row>
    <row r="404" spans="4:4" ht="15.75" customHeight="1">
      <c r="D404" s="6"/>
    </row>
    <row r="405" spans="4:4" ht="15.75" customHeight="1">
      <c r="D405" s="6"/>
    </row>
    <row r="406" spans="4:4" ht="15.75" customHeight="1">
      <c r="D406" s="6"/>
    </row>
    <row r="407" spans="4:4" ht="15.75" customHeight="1">
      <c r="D407" s="6"/>
    </row>
    <row r="408" spans="4:4" ht="15.75" customHeight="1">
      <c r="D408" s="6"/>
    </row>
    <row r="409" spans="4:4" ht="15.75" customHeight="1">
      <c r="D409" s="6"/>
    </row>
    <row r="410" spans="4:4" ht="15.75" customHeight="1">
      <c r="D410" s="6"/>
    </row>
    <row r="411" spans="4:4" ht="15.75" customHeight="1">
      <c r="D411" s="6"/>
    </row>
    <row r="412" spans="4:4" ht="15.75" customHeight="1">
      <c r="D412" s="6"/>
    </row>
    <row r="413" spans="4:4" ht="15.75" customHeight="1">
      <c r="D413" s="6"/>
    </row>
    <row r="414" spans="4:4" ht="15.75" customHeight="1">
      <c r="D414" s="6"/>
    </row>
    <row r="415" spans="4:4" ht="15.75" customHeight="1">
      <c r="D415" s="6"/>
    </row>
    <row r="416" spans="4:4" ht="15.75" customHeight="1">
      <c r="D416" s="6"/>
    </row>
    <row r="417" spans="4:4" ht="15.75" customHeight="1">
      <c r="D417" s="6"/>
    </row>
    <row r="418" spans="4:4" ht="15.75" customHeight="1">
      <c r="D418" s="6"/>
    </row>
    <row r="419" spans="4:4" ht="15.75" customHeight="1">
      <c r="D419" s="6"/>
    </row>
    <row r="420" spans="4:4" ht="15.75" customHeight="1">
      <c r="D420" s="6"/>
    </row>
    <row r="421" spans="4:4" ht="15.75" customHeight="1">
      <c r="D421" s="6"/>
    </row>
    <row r="422" spans="4:4" ht="15.75" customHeight="1">
      <c r="D422" s="6"/>
    </row>
    <row r="423" spans="4:4" ht="15.75" customHeight="1">
      <c r="D423" s="6"/>
    </row>
    <row r="424" spans="4:4" ht="15.75" customHeight="1">
      <c r="D424" s="6"/>
    </row>
    <row r="425" spans="4:4" ht="15.75" customHeight="1">
      <c r="D425" s="6"/>
    </row>
    <row r="426" spans="4:4" ht="15.75" customHeight="1">
      <c r="D426" s="6"/>
    </row>
    <row r="427" spans="4:4" ht="15.75" customHeight="1">
      <c r="D427" s="6"/>
    </row>
    <row r="428" spans="4:4" ht="15.75" customHeight="1">
      <c r="D428" s="6"/>
    </row>
    <row r="429" spans="4:4" ht="15.75" customHeight="1">
      <c r="D429" s="6"/>
    </row>
    <row r="430" spans="4:4" ht="15.75" customHeight="1">
      <c r="D430" s="6"/>
    </row>
    <row r="431" spans="4:4" ht="15.75" customHeight="1">
      <c r="D431" s="6"/>
    </row>
    <row r="432" spans="4:4" ht="15.75" customHeight="1">
      <c r="D432" s="6"/>
    </row>
    <row r="433" spans="4:4" ht="15.75" customHeight="1">
      <c r="D433" s="6"/>
    </row>
    <row r="434" spans="4:4" ht="15.75" customHeight="1">
      <c r="D434" s="6"/>
    </row>
    <row r="435" spans="4:4" ht="15.75" customHeight="1">
      <c r="D435" s="6"/>
    </row>
    <row r="436" spans="4:4" ht="15.75" customHeight="1">
      <c r="D436" s="6"/>
    </row>
    <row r="437" spans="4:4" ht="15.75" customHeight="1">
      <c r="D437" s="6"/>
    </row>
    <row r="438" spans="4:4" ht="15.75" customHeight="1">
      <c r="D438" s="6"/>
    </row>
    <row r="439" spans="4:4" ht="15.75" customHeight="1">
      <c r="D439" s="6"/>
    </row>
    <row r="440" spans="4:4" ht="15.75" customHeight="1">
      <c r="D440" s="6"/>
    </row>
    <row r="441" spans="4:4" ht="15.75" customHeight="1">
      <c r="D441" s="6"/>
    </row>
    <row r="442" spans="4:4" ht="15.75" customHeight="1">
      <c r="D442" s="6"/>
    </row>
    <row r="443" spans="4:4" ht="15.75" customHeight="1">
      <c r="D443" s="6"/>
    </row>
    <row r="444" spans="4:4" ht="15.75" customHeight="1">
      <c r="D444" s="6"/>
    </row>
    <row r="445" spans="4:4" ht="15.75" customHeight="1">
      <c r="D445" s="6"/>
    </row>
    <row r="446" spans="4:4" ht="15.75" customHeight="1">
      <c r="D446" s="6"/>
    </row>
    <row r="447" spans="4:4" ht="15.75" customHeight="1">
      <c r="D447" s="6"/>
    </row>
    <row r="448" spans="4:4" ht="15.75" customHeight="1">
      <c r="D448" s="6"/>
    </row>
    <row r="449" spans="4:4" ht="15.75" customHeight="1">
      <c r="D449" s="6"/>
    </row>
    <row r="450" spans="4:4" ht="15.75" customHeight="1">
      <c r="D450" s="6"/>
    </row>
    <row r="451" spans="4:4" ht="15.75" customHeight="1">
      <c r="D451" s="6"/>
    </row>
    <row r="452" spans="4:4" ht="15.75" customHeight="1">
      <c r="D452" s="6"/>
    </row>
    <row r="453" spans="4:4" ht="15.75" customHeight="1">
      <c r="D453" s="6"/>
    </row>
    <row r="454" spans="4:4" ht="15.75" customHeight="1">
      <c r="D454" s="6"/>
    </row>
    <row r="455" spans="4:4" ht="15.75" customHeight="1">
      <c r="D455" s="6"/>
    </row>
    <row r="456" spans="4:4" ht="15.75" customHeight="1">
      <c r="D456" s="6"/>
    </row>
    <row r="457" spans="4:4" ht="15.75" customHeight="1">
      <c r="D457" s="6"/>
    </row>
    <row r="458" spans="4:4" ht="15.75" customHeight="1">
      <c r="D458" s="6"/>
    </row>
    <row r="459" spans="4:4" ht="15.75" customHeight="1">
      <c r="D459" s="6"/>
    </row>
    <row r="460" spans="4:4" ht="15.75" customHeight="1">
      <c r="D460" s="6"/>
    </row>
    <row r="461" spans="4:4" ht="15.75" customHeight="1">
      <c r="D461" s="6"/>
    </row>
    <row r="462" spans="4:4" ht="15.75" customHeight="1">
      <c r="D462" s="6"/>
    </row>
    <row r="463" spans="4:4" ht="15.75" customHeight="1">
      <c r="D463" s="6"/>
    </row>
    <row r="464" spans="4:4" ht="15.75" customHeight="1">
      <c r="D464" s="6"/>
    </row>
    <row r="465" spans="4:4" ht="15.75" customHeight="1">
      <c r="D465" s="6"/>
    </row>
    <row r="466" spans="4:4" ht="15.75" customHeight="1">
      <c r="D466" s="6"/>
    </row>
    <row r="467" spans="4:4" ht="15.75" customHeight="1">
      <c r="D467" s="6"/>
    </row>
    <row r="468" spans="4:4" ht="15.75" customHeight="1">
      <c r="D468" s="6"/>
    </row>
    <row r="469" spans="4:4" ht="15.75" customHeight="1">
      <c r="D469" s="6"/>
    </row>
    <row r="470" spans="4:4" ht="15.75" customHeight="1">
      <c r="D470" s="6"/>
    </row>
    <row r="471" spans="4:4" ht="15.75" customHeight="1">
      <c r="D471" s="6"/>
    </row>
    <row r="472" spans="4:4" ht="15.75" customHeight="1">
      <c r="D472" s="6"/>
    </row>
    <row r="473" spans="4:4" ht="15.75" customHeight="1">
      <c r="D473" s="6"/>
    </row>
    <row r="474" spans="4:4" ht="15.75" customHeight="1">
      <c r="D474" s="6"/>
    </row>
    <row r="475" spans="4:4" ht="15.75" customHeight="1">
      <c r="D475" s="6"/>
    </row>
    <row r="476" spans="4:4" ht="15.75" customHeight="1">
      <c r="D476" s="6"/>
    </row>
    <row r="477" spans="4:4" ht="15.75" customHeight="1">
      <c r="D477" s="6"/>
    </row>
    <row r="478" spans="4:4" ht="15.75" customHeight="1">
      <c r="D478" s="6"/>
    </row>
    <row r="479" spans="4:4" ht="15.75" customHeight="1">
      <c r="D479" s="6"/>
    </row>
    <row r="480" spans="4:4" ht="15.75" customHeight="1">
      <c r="D480" s="6"/>
    </row>
    <row r="481" spans="4:4" ht="15.75" customHeight="1">
      <c r="D481" s="6"/>
    </row>
    <row r="482" spans="4:4" ht="15.75" customHeight="1">
      <c r="D482" s="6"/>
    </row>
    <row r="483" spans="4:4" ht="15.75" customHeight="1">
      <c r="D483" s="6"/>
    </row>
    <row r="484" spans="4:4" ht="15.75" customHeight="1">
      <c r="D484" s="6"/>
    </row>
    <row r="485" spans="4:4" ht="15.75" customHeight="1">
      <c r="D485" s="6"/>
    </row>
    <row r="486" spans="4:4" ht="15.75" customHeight="1">
      <c r="D486" s="6"/>
    </row>
    <row r="487" spans="4:4" ht="15.75" customHeight="1">
      <c r="D487" s="6"/>
    </row>
    <row r="488" spans="4:4" ht="15.75" customHeight="1">
      <c r="D488" s="6"/>
    </row>
    <row r="489" spans="4:4" ht="15.75" customHeight="1">
      <c r="D489" s="6"/>
    </row>
    <row r="490" spans="4:4" ht="15.75" customHeight="1">
      <c r="D490" s="6"/>
    </row>
    <row r="491" spans="4:4" ht="15.75" customHeight="1">
      <c r="D491" s="6"/>
    </row>
    <row r="492" spans="4:4" ht="15.75" customHeight="1">
      <c r="D492" s="6"/>
    </row>
    <row r="493" spans="4:4" ht="15.75" customHeight="1">
      <c r="D493" s="6"/>
    </row>
    <row r="494" spans="4:4" ht="15.75" customHeight="1">
      <c r="D494" s="6"/>
    </row>
    <row r="495" spans="4:4" ht="15.75" customHeight="1">
      <c r="D495" s="6"/>
    </row>
    <row r="496" spans="4:4" ht="15.75" customHeight="1">
      <c r="D496" s="6"/>
    </row>
    <row r="497" spans="4:4" ht="15.75" customHeight="1">
      <c r="D497" s="6"/>
    </row>
    <row r="498" spans="4:4" ht="15.75" customHeight="1">
      <c r="D498" s="6"/>
    </row>
    <row r="499" spans="4:4" ht="15.75" customHeight="1">
      <c r="D499" s="6"/>
    </row>
    <row r="500" spans="4:4" ht="15.75" customHeight="1">
      <c r="D500" s="6"/>
    </row>
    <row r="501" spans="4:4" ht="15.75" customHeight="1">
      <c r="D501" s="6"/>
    </row>
    <row r="502" spans="4:4" ht="15.75" customHeight="1">
      <c r="D502" s="6"/>
    </row>
    <row r="503" spans="4:4" ht="15.75" customHeight="1">
      <c r="D503" s="6"/>
    </row>
    <row r="504" spans="4:4" ht="15.75" customHeight="1">
      <c r="D504" s="6"/>
    </row>
    <row r="505" spans="4:4" ht="15.75" customHeight="1">
      <c r="D505" s="6"/>
    </row>
    <row r="506" spans="4:4" ht="15.75" customHeight="1">
      <c r="D506" s="6"/>
    </row>
    <row r="507" spans="4:4" ht="15.75" customHeight="1">
      <c r="D507" s="6"/>
    </row>
    <row r="508" spans="4:4" ht="15.75" customHeight="1">
      <c r="D508" s="6"/>
    </row>
    <row r="509" spans="4:4" ht="15.75" customHeight="1">
      <c r="D509" s="6"/>
    </row>
    <row r="510" spans="4:4" ht="15.75" customHeight="1">
      <c r="D510" s="6"/>
    </row>
    <row r="511" spans="4:4" ht="15.75" customHeight="1">
      <c r="D511" s="6"/>
    </row>
    <row r="512" spans="4:4" ht="15.75" customHeight="1">
      <c r="D512" s="6"/>
    </row>
    <row r="513" spans="4:4" ht="15.75" customHeight="1">
      <c r="D513" s="6"/>
    </row>
    <row r="514" spans="4:4" ht="15.75" customHeight="1">
      <c r="D514" s="6"/>
    </row>
    <row r="515" spans="4:4" ht="15.75" customHeight="1">
      <c r="D515" s="6"/>
    </row>
    <row r="516" spans="4:4" ht="15.75" customHeight="1">
      <c r="D516" s="6"/>
    </row>
    <row r="517" spans="4:4" ht="15.75" customHeight="1">
      <c r="D517" s="6"/>
    </row>
    <row r="518" spans="4:4" ht="15.75" customHeight="1">
      <c r="D518" s="6"/>
    </row>
    <row r="519" spans="4:4" ht="15.75" customHeight="1">
      <c r="D519" s="6"/>
    </row>
    <row r="520" spans="4:4" ht="15.75" customHeight="1">
      <c r="D520" s="6"/>
    </row>
    <row r="521" spans="4:4" ht="15.75" customHeight="1">
      <c r="D521" s="6"/>
    </row>
    <row r="522" spans="4:4" ht="15.75" customHeight="1">
      <c r="D522" s="6"/>
    </row>
    <row r="523" spans="4:4" ht="15.75" customHeight="1">
      <c r="D523" s="6"/>
    </row>
    <row r="524" spans="4:4" ht="15.75" customHeight="1">
      <c r="D524" s="6"/>
    </row>
    <row r="525" spans="4:4" ht="15.75" customHeight="1">
      <c r="D525" s="6"/>
    </row>
    <row r="526" spans="4:4" ht="15.75" customHeight="1">
      <c r="D526" s="6"/>
    </row>
    <row r="527" spans="4:4" ht="15.75" customHeight="1">
      <c r="D527" s="6"/>
    </row>
    <row r="528" spans="4:4" ht="15.75" customHeight="1">
      <c r="D528" s="6"/>
    </row>
    <row r="529" spans="4:4" ht="15.75" customHeight="1">
      <c r="D529" s="6"/>
    </row>
    <row r="530" spans="4:4" ht="15.75" customHeight="1">
      <c r="D530" s="6"/>
    </row>
    <row r="531" spans="4:4" ht="15.75" customHeight="1">
      <c r="D531" s="6"/>
    </row>
    <row r="532" spans="4:4" ht="15.75" customHeight="1">
      <c r="D532" s="6"/>
    </row>
    <row r="533" spans="4:4" ht="15.75" customHeight="1">
      <c r="D533" s="6"/>
    </row>
    <row r="534" spans="4:4" ht="15.75" customHeight="1">
      <c r="D534" s="6"/>
    </row>
    <row r="535" spans="4:4" ht="15.75" customHeight="1">
      <c r="D535" s="6"/>
    </row>
    <row r="536" spans="4:4" ht="15.75" customHeight="1">
      <c r="D536" s="6"/>
    </row>
    <row r="537" spans="4:4" ht="15.75" customHeight="1">
      <c r="D537" s="6"/>
    </row>
    <row r="538" spans="4:4" ht="15.75" customHeight="1">
      <c r="D538" s="6"/>
    </row>
    <row r="539" spans="4:4" ht="15.75" customHeight="1">
      <c r="D539" s="6"/>
    </row>
    <row r="540" spans="4:4" ht="15.75" customHeight="1">
      <c r="D540" s="6"/>
    </row>
    <row r="541" spans="4:4" ht="15.75" customHeight="1">
      <c r="D541" s="6"/>
    </row>
    <row r="542" spans="4:4" ht="15.75" customHeight="1">
      <c r="D542" s="6"/>
    </row>
    <row r="543" spans="4:4" ht="15.75" customHeight="1">
      <c r="D543" s="6"/>
    </row>
    <row r="544" spans="4:4" ht="15.75" customHeight="1">
      <c r="D544" s="6"/>
    </row>
    <row r="545" spans="4:4" ht="15.75" customHeight="1">
      <c r="D545" s="6"/>
    </row>
    <row r="546" spans="4:4" ht="15.75" customHeight="1">
      <c r="D546" s="6"/>
    </row>
    <row r="547" spans="4:4" ht="15.75" customHeight="1">
      <c r="D547" s="6"/>
    </row>
    <row r="548" spans="4:4" ht="15.75" customHeight="1">
      <c r="D548" s="6"/>
    </row>
    <row r="549" spans="4:4" ht="15.75" customHeight="1">
      <c r="D549" s="6"/>
    </row>
    <row r="550" spans="4:4" ht="15.75" customHeight="1">
      <c r="D550" s="6"/>
    </row>
    <row r="551" spans="4:4" ht="15.75" customHeight="1">
      <c r="D551" s="6"/>
    </row>
    <row r="552" spans="4:4" ht="15.75" customHeight="1">
      <c r="D552" s="6"/>
    </row>
    <row r="553" spans="4:4" ht="15.75" customHeight="1">
      <c r="D553" s="6"/>
    </row>
    <row r="554" spans="4:4" ht="15.75" customHeight="1">
      <c r="D554" s="6"/>
    </row>
    <row r="555" spans="4:4" ht="15.75" customHeight="1">
      <c r="D555" s="6"/>
    </row>
    <row r="556" spans="4:4" ht="15.75" customHeight="1">
      <c r="D556" s="6"/>
    </row>
    <row r="557" spans="4:4" ht="15.75" customHeight="1">
      <c r="D557" s="6"/>
    </row>
    <row r="558" spans="4:4" ht="15.75" customHeight="1">
      <c r="D558" s="6"/>
    </row>
    <row r="559" spans="4:4" ht="15.75" customHeight="1">
      <c r="D559" s="6"/>
    </row>
    <row r="560" spans="4:4" ht="15.75" customHeight="1">
      <c r="D560" s="6"/>
    </row>
    <row r="561" spans="4:4" ht="15.75" customHeight="1">
      <c r="D561" s="6"/>
    </row>
    <row r="562" spans="4:4" ht="15.75" customHeight="1">
      <c r="D562" s="6"/>
    </row>
    <row r="563" spans="4:4" ht="15.75" customHeight="1">
      <c r="D563" s="6"/>
    </row>
    <row r="564" spans="4:4" ht="15.75" customHeight="1">
      <c r="D564" s="6"/>
    </row>
    <row r="565" spans="4:4" ht="15.75" customHeight="1">
      <c r="D565" s="6"/>
    </row>
    <row r="566" spans="4:4" ht="15.75" customHeight="1">
      <c r="D566" s="6"/>
    </row>
    <row r="567" spans="4:4" ht="15.75" customHeight="1">
      <c r="D567" s="6"/>
    </row>
    <row r="568" spans="4:4" ht="15.75" customHeight="1">
      <c r="D568" s="6"/>
    </row>
    <row r="569" spans="4:4" ht="15.75" customHeight="1">
      <c r="D569" s="6"/>
    </row>
    <row r="570" spans="4:4" ht="15.75" customHeight="1">
      <c r="D570" s="6"/>
    </row>
    <row r="571" spans="4:4" ht="15.75" customHeight="1">
      <c r="D571" s="6"/>
    </row>
    <row r="572" spans="4:4" ht="15.75" customHeight="1">
      <c r="D572" s="6"/>
    </row>
    <row r="573" spans="4:4" ht="15.75" customHeight="1">
      <c r="D573" s="6"/>
    </row>
    <row r="574" spans="4:4" ht="15.75" customHeight="1">
      <c r="D574" s="6"/>
    </row>
    <row r="575" spans="4:4" ht="15.75" customHeight="1">
      <c r="D575" s="6"/>
    </row>
    <row r="576" spans="4:4" ht="15.75" customHeight="1">
      <c r="D576" s="6"/>
    </row>
    <row r="577" spans="4:4" ht="15.75" customHeight="1">
      <c r="D577" s="6"/>
    </row>
    <row r="578" spans="4:4" ht="15.75" customHeight="1">
      <c r="D578" s="6"/>
    </row>
    <row r="579" spans="4:4" ht="15.75" customHeight="1">
      <c r="D579" s="6"/>
    </row>
    <row r="580" spans="4:4" ht="15.75" customHeight="1">
      <c r="D580" s="6"/>
    </row>
    <row r="581" spans="4:4" ht="15.75" customHeight="1">
      <c r="D581" s="6"/>
    </row>
    <row r="582" spans="4:4" ht="15.75" customHeight="1">
      <c r="D582" s="6"/>
    </row>
    <row r="583" spans="4:4" ht="15.75" customHeight="1">
      <c r="D583" s="6"/>
    </row>
    <row r="584" spans="4:4" ht="15.75" customHeight="1">
      <c r="D584" s="6"/>
    </row>
    <row r="585" spans="4:4" ht="15.75" customHeight="1">
      <c r="D585" s="6"/>
    </row>
    <row r="586" spans="4:4" ht="15.75" customHeight="1">
      <c r="D586" s="6"/>
    </row>
    <row r="587" spans="4:4" ht="15.75" customHeight="1">
      <c r="D587" s="6"/>
    </row>
    <row r="588" spans="4:4" ht="15.75" customHeight="1">
      <c r="D588" s="6"/>
    </row>
    <row r="589" spans="4:4" ht="15.75" customHeight="1">
      <c r="D589" s="6"/>
    </row>
    <row r="590" spans="4:4" ht="15.75" customHeight="1">
      <c r="D590" s="6"/>
    </row>
    <row r="591" spans="4:4" ht="15.75" customHeight="1">
      <c r="D591" s="6"/>
    </row>
    <row r="592" spans="4:4" ht="15.75" customHeight="1">
      <c r="D592" s="6"/>
    </row>
    <row r="593" spans="4:4" ht="15.75" customHeight="1">
      <c r="D593" s="6"/>
    </row>
    <row r="594" spans="4:4" ht="15.75" customHeight="1">
      <c r="D594" s="6"/>
    </row>
    <row r="595" spans="4:4" ht="15.75" customHeight="1">
      <c r="D595" s="6"/>
    </row>
    <row r="596" spans="4:4" ht="15.75" customHeight="1">
      <c r="D596" s="6"/>
    </row>
    <row r="597" spans="4:4" ht="15.75" customHeight="1">
      <c r="D597" s="6"/>
    </row>
    <row r="598" spans="4:4" ht="15.75" customHeight="1">
      <c r="D598" s="6"/>
    </row>
    <row r="599" spans="4:4" ht="15.75" customHeight="1">
      <c r="D599" s="6"/>
    </row>
    <row r="600" spans="4:4" ht="15.75" customHeight="1">
      <c r="D600" s="6"/>
    </row>
    <row r="601" spans="4:4" ht="15.75" customHeight="1">
      <c r="D601" s="6"/>
    </row>
    <row r="602" spans="4:4" ht="15.75" customHeight="1">
      <c r="D602" s="6"/>
    </row>
    <row r="603" spans="4:4" ht="15.75" customHeight="1">
      <c r="D603" s="6"/>
    </row>
    <row r="604" spans="4:4" ht="15.75" customHeight="1">
      <c r="D604" s="6"/>
    </row>
    <row r="605" spans="4:4" ht="15.75" customHeight="1">
      <c r="D605" s="6"/>
    </row>
    <row r="606" spans="4:4" ht="15.75" customHeight="1">
      <c r="D606" s="6"/>
    </row>
    <row r="607" spans="4:4" ht="15.75" customHeight="1">
      <c r="D607" s="6"/>
    </row>
    <row r="608" spans="4:4" ht="15.75" customHeight="1">
      <c r="D608" s="6"/>
    </row>
    <row r="609" spans="4:4" ht="15.75" customHeight="1">
      <c r="D609" s="6"/>
    </row>
    <row r="610" spans="4:4" ht="15.75" customHeight="1">
      <c r="D610" s="6"/>
    </row>
    <row r="611" spans="4:4" ht="15.75" customHeight="1">
      <c r="D611" s="6"/>
    </row>
    <row r="612" spans="4:4" ht="15.75" customHeight="1">
      <c r="D612" s="6"/>
    </row>
    <row r="613" spans="4:4" ht="15.75" customHeight="1">
      <c r="D613" s="6"/>
    </row>
    <row r="614" spans="4:4" ht="15.75" customHeight="1">
      <c r="D614" s="6"/>
    </row>
    <row r="615" spans="4:4" ht="15.75" customHeight="1">
      <c r="D615" s="6"/>
    </row>
    <row r="616" spans="4:4" ht="15.75" customHeight="1">
      <c r="D616" s="6"/>
    </row>
    <row r="617" spans="4:4" ht="15.75" customHeight="1">
      <c r="D617" s="6"/>
    </row>
    <row r="618" spans="4:4" ht="15.75" customHeight="1">
      <c r="D618" s="6"/>
    </row>
    <row r="619" spans="4:4" ht="15.75" customHeight="1">
      <c r="D619" s="6"/>
    </row>
    <row r="620" spans="4:4" ht="15.75" customHeight="1">
      <c r="D620" s="6"/>
    </row>
    <row r="621" spans="4:4" ht="15.75" customHeight="1">
      <c r="D621" s="6"/>
    </row>
    <row r="622" spans="4:4" ht="15.75" customHeight="1">
      <c r="D622" s="6"/>
    </row>
    <row r="623" spans="4:4" ht="15.75" customHeight="1">
      <c r="D623" s="6"/>
    </row>
    <row r="624" spans="4:4" ht="15.75" customHeight="1">
      <c r="D624" s="6"/>
    </row>
    <row r="625" spans="4:4" ht="15.75" customHeight="1">
      <c r="D625" s="6"/>
    </row>
    <row r="626" spans="4:4" ht="15.75" customHeight="1">
      <c r="D626" s="6"/>
    </row>
    <row r="627" spans="4:4" ht="15.75" customHeight="1">
      <c r="D627" s="6"/>
    </row>
    <row r="628" spans="4:4" ht="15.75" customHeight="1">
      <c r="D628" s="6"/>
    </row>
    <row r="629" spans="4:4" ht="15.75" customHeight="1">
      <c r="D629" s="6"/>
    </row>
    <row r="630" spans="4:4" ht="15.75" customHeight="1">
      <c r="D630" s="6"/>
    </row>
    <row r="631" spans="4:4" ht="15.75" customHeight="1">
      <c r="D631" s="6"/>
    </row>
    <row r="632" spans="4:4" ht="15.75" customHeight="1">
      <c r="D632" s="6"/>
    </row>
    <row r="633" spans="4:4" ht="15.75" customHeight="1">
      <c r="D633" s="6"/>
    </row>
    <row r="634" spans="4:4" ht="15.75" customHeight="1">
      <c r="D634" s="6"/>
    </row>
    <row r="635" spans="4:4" ht="15.75" customHeight="1">
      <c r="D635" s="6"/>
    </row>
    <row r="636" spans="4:4" ht="15.75" customHeight="1">
      <c r="D636" s="6"/>
    </row>
    <row r="637" spans="4:4" ht="15.75" customHeight="1">
      <c r="D637" s="6"/>
    </row>
    <row r="638" spans="4:4" ht="15.75" customHeight="1">
      <c r="D638" s="6"/>
    </row>
    <row r="639" spans="4:4" ht="15.75" customHeight="1">
      <c r="D639" s="6"/>
    </row>
    <row r="640" spans="4:4" ht="15.75" customHeight="1">
      <c r="D640" s="6"/>
    </row>
    <row r="641" spans="4:4" ht="15.75" customHeight="1">
      <c r="D641" s="6"/>
    </row>
    <row r="642" spans="4:4" ht="15.75" customHeight="1">
      <c r="D642" s="6"/>
    </row>
    <row r="643" spans="4:4" ht="15.75" customHeight="1">
      <c r="D643" s="6"/>
    </row>
    <row r="644" spans="4:4" ht="15.75" customHeight="1">
      <c r="D644" s="6"/>
    </row>
    <row r="645" spans="4:4" ht="15.75" customHeight="1">
      <c r="D645" s="6"/>
    </row>
    <row r="646" spans="4:4" ht="15.75" customHeight="1">
      <c r="D646" s="6"/>
    </row>
    <row r="647" spans="4:4" ht="15.75" customHeight="1">
      <c r="D647" s="6"/>
    </row>
    <row r="648" spans="4:4" ht="15.75" customHeight="1">
      <c r="D648" s="6"/>
    </row>
    <row r="649" spans="4:4" ht="15.75" customHeight="1">
      <c r="D649" s="6"/>
    </row>
    <row r="650" spans="4:4" ht="15.75" customHeight="1">
      <c r="D650" s="6"/>
    </row>
    <row r="651" spans="4:4" ht="15.75" customHeight="1">
      <c r="D651" s="6"/>
    </row>
    <row r="652" spans="4:4" ht="15.75" customHeight="1">
      <c r="D652" s="6"/>
    </row>
    <row r="653" spans="4:4" ht="15.75" customHeight="1">
      <c r="D653" s="6"/>
    </row>
    <row r="654" spans="4:4" ht="15.75" customHeight="1">
      <c r="D654" s="6"/>
    </row>
    <row r="655" spans="4:4" ht="15.75" customHeight="1">
      <c r="D655" s="6"/>
    </row>
    <row r="656" spans="4:4" ht="15.75" customHeight="1">
      <c r="D656" s="6"/>
    </row>
    <row r="657" spans="4:4" ht="15.75" customHeight="1">
      <c r="D657" s="6"/>
    </row>
    <row r="658" spans="4:4" ht="15.75" customHeight="1">
      <c r="D658" s="6"/>
    </row>
    <row r="659" spans="4:4" ht="15.75" customHeight="1">
      <c r="D659" s="6"/>
    </row>
    <row r="660" spans="4:4" ht="15.75" customHeight="1">
      <c r="D660" s="6"/>
    </row>
    <row r="661" spans="4:4" ht="15.75" customHeight="1">
      <c r="D661" s="6"/>
    </row>
    <row r="662" spans="4:4" ht="15.75" customHeight="1">
      <c r="D662" s="6"/>
    </row>
    <row r="663" spans="4:4" ht="15.75" customHeight="1">
      <c r="D663" s="6"/>
    </row>
    <row r="664" spans="4:4" ht="15.75" customHeight="1">
      <c r="D664" s="6"/>
    </row>
    <row r="665" spans="4:4" ht="15.75" customHeight="1">
      <c r="D665" s="6"/>
    </row>
    <row r="666" spans="4:4" ht="15.75" customHeight="1">
      <c r="D666" s="6"/>
    </row>
    <row r="667" spans="4:4" ht="15.75" customHeight="1">
      <c r="D667" s="6"/>
    </row>
    <row r="668" spans="4:4" ht="15.75" customHeight="1">
      <c r="D668" s="6"/>
    </row>
    <row r="669" spans="4:4" ht="15.75" customHeight="1">
      <c r="D669" s="6"/>
    </row>
    <row r="670" spans="4:4" ht="15.75" customHeight="1">
      <c r="D670" s="6"/>
    </row>
    <row r="671" spans="4:4" ht="15.75" customHeight="1">
      <c r="D671" s="6"/>
    </row>
    <row r="672" spans="4:4" ht="15.75" customHeight="1">
      <c r="D672" s="6"/>
    </row>
    <row r="673" spans="4:4" ht="15.75" customHeight="1">
      <c r="D673" s="6"/>
    </row>
    <row r="674" spans="4:4" ht="15.75" customHeight="1">
      <c r="D674" s="6"/>
    </row>
    <row r="675" spans="4:4" ht="15.75" customHeight="1">
      <c r="D675" s="6"/>
    </row>
    <row r="676" spans="4:4" ht="15.75" customHeight="1">
      <c r="D676" s="6"/>
    </row>
    <row r="677" spans="4:4" ht="15.75" customHeight="1">
      <c r="D677" s="6"/>
    </row>
    <row r="678" spans="4:4" ht="15.75" customHeight="1">
      <c r="D678" s="6"/>
    </row>
    <row r="679" spans="4:4" ht="15.75" customHeight="1">
      <c r="D679" s="6"/>
    </row>
    <row r="680" spans="4:4" ht="15.75" customHeight="1">
      <c r="D680" s="6"/>
    </row>
    <row r="681" spans="4:4" ht="15.75" customHeight="1">
      <c r="D681" s="6"/>
    </row>
    <row r="682" spans="4:4" ht="15.75" customHeight="1">
      <c r="D682" s="6"/>
    </row>
    <row r="683" spans="4:4" ht="15.75" customHeight="1">
      <c r="D683" s="6"/>
    </row>
    <row r="684" spans="4:4" ht="15.75" customHeight="1">
      <c r="D684" s="6"/>
    </row>
    <row r="685" spans="4:4" ht="15.75" customHeight="1">
      <c r="D685" s="6"/>
    </row>
    <row r="686" spans="4:4" ht="15.75" customHeight="1">
      <c r="D686" s="6"/>
    </row>
    <row r="687" spans="4:4" ht="15.75" customHeight="1">
      <c r="D687" s="6"/>
    </row>
    <row r="688" spans="4:4" ht="15.75" customHeight="1">
      <c r="D688" s="6"/>
    </row>
    <row r="689" spans="4:4" ht="15.75" customHeight="1">
      <c r="D689" s="6"/>
    </row>
    <row r="690" spans="4:4" ht="15.75" customHeight="1">
      <c r="D690" s="6"/>
    </row>
    <row r="691" spans="4:4" ht="15.75" customHeight="1">
      <c r="D691" s="6"/>
    </row>
    <row r="692" spans="4:4" ht="15.75" customHeight="1">
      <c r="D692" s="6"/>
    </row>
    <row r="693" spans="4:4" ht="15.75" customHeight="1">
      <c r="D693" s="6"/>
    </row>
    <row r="694" spans="4:4" ht="15.75" customHeight="1">
      <c r="D694" s="6"/>
    </row>
    <row r="695" spans="4:4" ht="15.75" customHeight="1">
      <c r="D695" s="6"/>
    </row>
    <row r="696" spans="4:4" ht="15.75" customHeight="1">
      <c r="D696" s="6"/>
    </row>
    <row r="697" spans="4:4" ht="15.75" customHeight="1">
      <c r="D697" s="6"/>
    </row>
    <row r="698" spans="4:4" ht="15.75" customHeight="1">
      <c r="D698" s="6"/>
    </row>
    <row r="699" spans="4:4" ht="15.75" customHeight="1">
      <c r="D699" s="6"/>
    </row>
    <row r="700" spans="4:4" ht="15.75" customHeight="1">
      <c r="D700" s="6"/>
    </row>
    <row r="701" spans="4:4" ht="15.75" customHeight="1">
      <c r="D701" s="6"/>
    </row>
    <row r="702" spans="4:4" ht="15.75" customHeight="1">
      <c r="D702" s="6"/>
    </row>
    <row r="703" spans="4:4" ht="15.75" customHeight="1">
      <c r="D703" s="6"/>
    </row>
    <row r="704" spans="4:4" ht="15.75" customHeight="1">
      <c r="D704" s="6"/>
    </row>
    <row r="705" spans="4:4" ht="15.75" customHeight="1">
      <c r="D705" s="6"/>
    </row>
    <row r="706" spans="4:4" ht="15.75" customHeight="1">
      <c r="D706" s="6"/>
    </row>
    <row r="707" spans="4:4" ht="15.75" customHeight="1">
      <c r="D707" s="6"/>
    </row>
    <row r="708" spans="4:4" ht="15.75" customHeight="1">
      <c r="D708" s="6"/>
    </row>
    <row r="709" spans="4:4" ht="15.75" customHeight="1">
      <c r="D709" s="6"/>
    </row>
    <row r="710" spans="4:4" ht="15.75" customHeight="1">
      <c r="D710" s="6"/>
    </row>
    <row r="711" spans="4:4" ht="15.75" customHeight="1">
      <c r="D711" s="6"/>
    </row>
    <row r="712" spans="4:4" ht="15.75" customHeight="1">
      <c r="D712" s="6"/>
    </row>
    <row r="713" spans="4:4" ht="15.75" customHeight="1">
      <c r="D713" s="6"/>
    </row>
    <row r="714" spans="4:4" ht="15.75" customHeight="1">
      <c r="D714" s="6"/>
    </row>
    <row r="715" spans="4:4" ht="15.75" customHeight="1">
      <c r="D715" s="6"/>
    </row>
    <row r="716" spans="4:4" ht="15.75" customHeight="1">
      <c r="D716" s="6"/>
    </row>
    <row r="717" spans="4:4" ht="15.75" customHeight="1">
      <c r="D717" s="6"/>
    </row>
    <row r="718" spans="4:4" ht="15.75" customHeight="1">
      <c r="D718" s="6"/>
    </row>
    <row r="719" spans="4:4" ht="15.75" customHeight="1">
      <c r="D719" s="6"/>
    </row>
    <row r="720" spans="4:4" ht="15.75" customHeight="1">
      <c r="D720" s="6"/>
    </row>
    <row r="721" spans="4:4" ht="15.75" customHeight="1">
      <c r="D721" s="6"/>
    </row>
    <row r="722" spans="4:4" ht="15.75" customHeight="1">
      <c r="D722" s="6"/>
    </row>
    <row r="723" spans="4:4" ht="15.75" customHeight="1">
      <c r="D723" s="6"/>
    </row>
    <row r="724" spans="4:4" ht="15.75" customHeight="1">
      <c r="D724" s="6"/>
    </row>
    <row r="725" spans="4:4" ht="15.75" customHeight="1">
      <c r="D725" s="6"/>
    </row>
    <row r="726" spans="4:4" ht="15.75" customHeight="1">
      <c r="D726" s="6"/>
    </row>
    <row r="727" spans="4:4" ht="15.75" customHeight="1">
      <c r="D727" s="6"/>
    </row>
    <row r="728" spans="4:4" ht="15.75" customHeight="1">
      <c r="D728" s="6"/>
    </row>
    <row r="729" spans="4:4" ht="15.75" customHeight="1">
      <c r="D729" s="6"/>
    </row>
    <row r="730" spans="4:4" ht="15.75" customHeight="1">
      <c r="D730" s="6"/>
    </row>
    <row r="731" spans="4:4" ht="15.75" customHeight="1">
      <c r="D731" s="6"/>
    </row>
    <row r="732" spans="4:4" ht="15.75" customHeight="1">
      <c r="D732" s="6"/>
    </row>
    <row r="733" spans="4:4" ht="15.75" customHeight="1">
      <c r="D733" s="6"/>
    </row>
    <row r="734" spans="4:4" ht="15.75" customHeight="1">
      <c r="D734" s="6"/>
    </row>
    <row r="735" spans="4:4" ht="15.75" customHeight="1">
      <c r="D735" s="6"/>
    </row>
    <row r="736" spans="4:4" ht="15.75" customHeight="1">
      <c r="D736" s="6"/>
    </row>
    <row r="737" spans="4:4" ht="15.75" customHeight="1">
      <c r="D737" s="6"/>
    </row>
    <row r="738" spans="4:4" ht="15.75" customHeight="1">
      <c r="D738" s="6"/>
    </row>
    <row r="739" spans="4:4" ht="15.75" customHeight="1">
      <c r="D739" s="6"/>
    </row>
    <row r="740" spans="4:4" ht="15.75" customHeight="1">
      <c r="D740" s="6"/>
    </row>
    <row r="741" spans="4:4" ht="15.75" customHeight="1">
      <c r="D741" s="6"/>
    </row>
    <row r="742" spans="4:4" ht="15.75" customHeight="1">
      <c r="D742" s="6"/>
    </row>
    <row r="743" spans="4:4" ht="15.75" customHeight="1">
      <c r="D743" s="6"/>
    </row>
    <row r="744" spans="4:4" ht="15.75" customHeight="1">
      <c r="D744" s="6"/>
    </row>
    <row r="745" spans="4:4" ht="15.75" customHeight="1">
      <c r="D745" s="6"/>
    </row>
    <row r="746" spans="4:4" ht="15.75" customHeight="1">
      <c r="D746" s="6"/>
    </row>
    <row r="747" spans="4:4" ht="15.75" customHeight="1">
      <c r="D747" s="6"/>
    </row>
    <row r="748" spans="4:4" ht="15.75" customHeight="1">
      <c r="D748" s="6"/>
    </row>
    <row r="749" spans="4:4" ht="15.75" customHeight="1">
      <c r="D749" s="6"/>
    </row>
    <row r="750" spans="4:4" ht="15.75" customHeight="1">
      <c r="D750" s="6"/>
    </row>
    <row r="751" spans="4:4" ht="15.75" customHeight="1">
      <c r="D751" s="6"/>
    </row>
    <row r="752" spans="4:4" ht="15.75" customHeight="1">
      <c r="D752" s="6"/>
    </row>
    <row r="753" spans="4:4" ht="15.75" customHeight="1">
      <c r="D753" s="6"/>
    </row>
    <row r="754" spans="4:4" ht="15.75" customHeight="1">
      <c r="D754" s="6"/>
    </row>
    <row r="755" spans="4:4" ht="15.75" customHeight="1">
      <c r="D755" s="6"/>
    </row>
    <row r="756" spans="4:4" ht="15.75" customHeight="1">
      <c r="D756" s="6"/>
    </row>
    <row r="757" spans="4:4" ht="15.75" customHeight="1">
      <c r="D757" s="6"/>
    </row>
    <row r="758" spans="4:4" ht="15.75" customHeight="1">
      <c r="D758" s="6"/>
    </row>
    <row r="759" spans="4:4" ht="15.75" customHeight="1">
      <c r="D759" s="6"/>
    </row>
    <row r="760" spans="4:4" ht="15.75" customHeight="1">
      <c r="D760" s="6"/>
    </row>
    <row r="761" spans="4:4" ht="15.75" customHeight="1">
      <c r="D761" s="6"/>
    </row>
    <row r="762" spans="4:4" ht="15.75" customHeight="1">
      <c r="D762" s="6"/>
    </row>
    <row r="763" spans="4:4" ht="15.75" customHeight="1">
      <c r="D763" s="6"/>
    </row>
    <row r="764" spans="4:4" ht="15.75" customHeight="1">
      <c r="D764" s="6"/>
    </row>
    <row r="765" spans="4:4" ht="15.75" customHeight="1">
      <c r="D765" s="6"/>
    </row>
    <row r="766" spans="4:4" ht="15.75" customHeight="1">
      <c r="D766" s="6"/>
    </row>
    <row r="767" spans="4:4" ht="15.75" customHeight="1">
      <c r="D767" s="6"/>
    </row>
    <row r="768" spans="4:4" ht="15.75" customHeight="1">
      <c r="D768" s="6"/>
    </row>
    <row r="769" spans="4:4" ht="15.75" customHeight="1">
      <c r="D769" s="6"/>
    </row>
    <row r="770" spans="4:4" ht="15.75" customHeight="1">
      <c r="D770" s="6"/>
    </row>
    <row r="771" spans="4:4" ht="15.75" customHeight="1">
      <c r="D771" s="6"/>
    </row>
    <row r="772" spans="4:4" ht="15.75" customHeight="1">
      <c r="D772" s="6"/>
    </row>
    <row r="773" spans="4:4" ht="15.75" customHeight="1">
      <c r="D773" s="6"/>
    </row>
    <row r="774" spans="4:4" ht="15.75" customHeight="1">
      <c r="D774" s="6"/>
    </row>
    <row r="775" spans="4:4" ht="15.75" customHeight="1">
      <c r="D775" s="6"/>
    </row>
    <row r="776" spans="4:4" ht="15.75" customHeight="1">
      <c r="D776" s="6"/>
    </row>
    <row r="777" spans="4:4" ht="15.75" customHeight="1">
      <c r="D777" s="6"/>
    </row>
    <row r="778" spans="4:4" ht="15.75" customHeight="1">
      <c r="D778" s="6"/>
    </row>
    <row r="779" spans="4:4" ht="15.75" customHeight="1">
      <c r="D779" s="6"/>
    </row>
    <row r="780" spans="4:4" ht="15.75" customHeight="1">
      <c r="D780" s="6"/>
    </row>
    <row r="781" spans="4:4" ht="15.75" customHeight="1">
      <c r="D781" s="6"/>
    </row>
    <row r="782" spans="4:4" ht="15.75" customHeight="1">
      <c r="D782" s="6"/>
    </row>
    <row r="783" spans="4:4" ht="15.75" customHeight="1">
      <c r="D783" s="6"/>
    </row>
    <row r="784" spans="4:4" ht="15.75" customHeight="1">
      <c r="D784" s="6"/>
    </row>
    <row r="785" spans="4:4" ht="15.75" customHeight="1">
      <c r="D785" s="6"/>
    </row>
    <row r="786" spans="4:4" ht="15.75" customHeight="1">
      <c r="D786" s="6"/>
    </row>
    <row r="787" spans="4:4" ht="15.75" customHeight="1">
      <c r="D787" s="6"/>
    </row>
    <row r="788" spans="4:4" ht="15.75" customHeight="1">
      <c r="D788" s="6"/>
    </row>
    <row r="789" spans="4:4" ht="15.75" customHeight="1">
      <c r="D789" s="6"/>
    </row>
    <row r="790" spans="4:4" ht="15.75" customHeight="1">
      <c r="D790" s="6"/>
    </row>
    <row r="791" spans="4:4" ht="15.75" customHeight="1">
      <c r="D791" s="6"/>
    </row>
    <row r="792" spans="4:4" ht="15.75" customHeight="1">
      <c r="D792" s="6"/>
    </row>
    <row r="793" spans="4:4" ht="15.75" customHeight="1">
      <c r="D793" s="6"/>
    </row>
    <row r="794" spans="4:4" ht="15.75" customHeight="1">
      <c r="D794" s="6"/>
    </row>
    <row r="795" spans="4:4" ht="15.75" customHeight="1">
      <c r="D795" s="6"/>
    </row>
    <row r="796" spans="4:4" ht="15.75" customHeight="1">
      <c r="D796" s="6"/>
    </row>
    <row r="797" spans="4:4" ht="15.75" customHeight="1">
      <c r="D797" s="6"/>
    </row>
    <row r="798" spans="4:4" ht="15.75" customHeight="1">
      <c r="D798" s="6"/>
    </row>
    <row r="799" spans="4:4" ht="15.75" customHeight="1">
      <c r="D799" s="6"/>
    </row>
    <row r="800" spans="4:4" ht="15.75" customHeight="1">
      <c r="D800" s="6"/>
    </row>
    <row r="801" spans="4:4" ht="15.75" customHeight="1">
      <c r="D801" s="6"/>
    </row>
    <row r="802" spans="4:4" ht="15.75" customHeight="1">
      <c r="D802" s="6"/>
    </row>
    <row r="803" spans="4:4" ht="15.75" customHeight="1">
      <c r="D803" s="6"/>
    </row>
    <row r="804" spans="4:4" ht="15.75" customHeight="1">
      <c r="D804" s="6"/>
    </row>
    <row r="805" spans="4:4" ht="15.75" customHeight="1">
      <c r="D805" s="6"/>
    </row>
    <row r="806" spans="4:4" ht="15.75" customHeight="1">
      <c r="D806" s="6"/>
    </row>
    <row r="807" spans="4:4" ht="15.75" customHeight="1">
      <c r="D807" s="6"/>
    </row>
    <row r="808" spans="4:4" ht="15.75" customHeight="1">
      <c r="D808" s="6"/>
    </row>
    <row r="809" spans="4:4" ht="15.75" customHeight="1">
      <c r="D809" s="6"/>
    </row>
    <row r="810" spans="4:4" ht="15.75" customHeight="1">
      <c r="D810" s="6"/>
    </row>
    <row r="811" spans="4:4" ht="15.75" customHeight="1">
      <c r="D811" s="6"/>
    </row>
    <row r="812" spans="4:4" ht="15.75" customHeight="1">
      <c r="D812" s="6"/>
    </row>
    <row r="813" spans="4:4" ht="15.75" customHeight="1">
      <c r="D813" s="6"/>
    </row>
    <row r="814" spans="4:4" ht="15.75" customHeight="1">
      <c r="D814" s="6"/>
    </row>
    <row r="815" spans="4:4" ht="15.75" customHeight="1">
      <c r="D815" s="6"/>
    </row>
    <row r="816" spans="4:4" ht="15.75" customHeight="1">
      <c r="D816" s="6"/>
    </row>
    <row r="817" spans="4:4" ht="15.75" customHeight="1">
      <c r="D817" s="6"/>
    </row>
    <row r="818" spans="4:4" ht="15.75" customHeight="1">
      <c r="D818" s="6"/>
    </row>
    <row r="819" spans="4:4" ht="15.75" customHeight="1">
      <c r="D819" s="6"/>
    </row>
    <row r="820" spans="4:4" ht="15.75" customHeight="1">
      <c r="D820" s="6"/>
    </row>
    <row r="821" spans="4:4" ht="15.75" customHeight="1">
      <c r="D821" s="6"/>
    </row>
    <row r="822" spans="4:4" ht="15.75" customHeight="1">
      <c r="D822" s="6"/>
    </row>
    <row r="823" spans="4:4" ht="15.75" customHeight="1">
      <c r="D823" s="6"/>
    </row>
    <row r="824" spans="4:4" ht="15.75" customHeight="1">
      <c r="D824" s="6"/>
    </row>
    <row r="825" spans="4:4" ht="15.75" customHeight="1">
      <c r="D825" s="6"/>
    </row>
    <row r="826" spans="4:4" ht="15.75" customHeight="1">
      <c r="D826" s="6"/>
    </row>
    <row r="827" spans="4:4" ht="15.75" customHeight="1">
      <c r="D827" s="6"/>
    </row>
    <row r="828" spans="4:4" ht="15.75" customHeight="1">
      <c r="D828" s="6"/>
    </row>
    <row r="829" spans="4:4" ht="15.75" customHeight="1">
      <c r="D829" s="6"/>
    </row>
    <row r="830" spans="4:4" ht="15.75" customHeight="1">
      <c r="D830" s="6"/>
    </row>
    <row r="831" spans="4:4" ht="15.75" customHeight="1">
      <c r="D831" s="6"/>
    </row>
    <row r="832" spans="4:4" ht="15.75" customHeight="1">
      <c r="D832" s="6"/>
    </row>
    <row r="833" spans="4:4" ht="15.75" customHeight="1">
      <c r="D833" s="6"/>
    </row>
    <row r="834" spans="4:4" ht="15.75" customHeight="1">
      <c r="D834" s="6"/>
    </row>
    <row r="835" spans="4:4" ht="15.75" customHeight="1">
      <c r="D835" s="6"/>
    </row>
    <row r="836" spans="4:4" ht="15.75" customHeight="1">
      <c r="D836" s="6"/>
    </row>
    <row r="837" spans="4:4" ht="15.75" customHeight="1">
      <c r="D837" s="6"/>
    </row>
    <row r="838" spans="4:4" ht="15.75" customHeight="1">
      <c r="D838" s="6"/>
    </row>
    <row r="839" spans="4:4" ht="15.75" customHeight="1">
      <c r="D839" s="6"/>
    </row>
    <row r="840" spans="4:4" ht="15.75" customHeight="1">
      <c r="D840" s="6"/>
    </row>
    <row r="841" spans="4:4" ht="15.75" customHeight="1">
      <c r="D841" s="6"/>
    </row>
    <row r="842" spans="4:4" ht="15.75" customHeight="1">
      <c r="D842" s="6"/>
    </row>
    <row r="843" spans="4:4" ht="15.75" customHeight="1">
      <c r="D843" s="6"/>
    </row>
    <row r="844" spans="4:4" ht="15.75" customHeight="1">
      <c r="D844" s="6"/>
    </row>
    <row r="845" spans="4:4" ht="15.75" customHeight="1">
      <c r="D845" s="6"/>
    </row>
    <row r="846" spans="4:4" ht="15.75" customHeight="1">
      <c r="D846" s="6"/>
    </row>
    <row r="847" spans="4:4" ht="15.75" customHeight="1">
      <c r="D847" s="6"/>
    </row>
    <row r="848" spans="4:4" ht="15.75" customHeight="1">
      <c r="D848" s="6"/>
    </row>
    <row r="849" spans="4:4" ht="15.75" customHeight="1">
      <c r="D849" s="6"/>
    </row>
    <row r="850" spans="4:4" ht="15.75" customHeight="1">
      <c r="D850" s="6"/>
    </row>
    <row r="851" spans="4:4" ht="15.75" customHeight="1">
      <c r="D851" s="6"/>
    </row>
    <row r="852" spans="4:4" ht="15.75" customHeight="1">
      <c r="D852" s="6"/>
    </row>
    <row r="853" spans="4:4" ht="15.75" customHeight="1">
      <c r="D853" s="6"/>
    </row>
    <row r="854" spans="4:4" ht="15.75" customHeight="1">
      <c r="D854" s="6"/>
    </row>
    <row r="855" spans="4:4" ht="15.75" customHeight="1">
      <c r="D855" s="6"/>
    </row>
    <row r="856" spans="4:4" ht="15.75" customHeight="1">
      <c r="D856" s="6"/>
    </row>
    <row r="857" spans="4:4" ht="15.75" customHeight="1">
      <c r="D857" s="6"/>
    </row>
    <row r="858" spans="4:4" ht="15.75" customHeight="1">
      <c r="D858" s="6"/>
    </row>
    <row r="859" spans="4:4" ht="15.75" customHeight="1">
      <c r="D859" s="6"/>
    </row>
    <row r="860" spans="4:4" ht="15.75" customHeight="1">
      <c r="D860" s="6"/>
    </row>
    <row r="861" spans="4:4" ht="15.75" customHeight="1">
      <c r="D861" s="6"/>
    </row>
    <row r="862" spans="4:4" ht="15.75" customHeight="1">
      <c r="D862" s="6"/>
    </row>
    <row r="863" spans="4:4" ht="15.75" customHeight="1">
      <c r="D863" s="6"/>
    </row>
    <row r="864" spans="4:4" ht="15.75" customHeight="1">
      <c r="D864" s="6"/>
    </row>
    <row r="865" spans="4:4" ht="15.75" customHeight="1">
      <c r="D865" s="6"/>
    </row>
    <row r="866" spans="4:4" ht="15.75" customHeight="1">
      <c r="D866" s="6"/>
    </row>
    <row r="867" spans="4:4" ht="15.75" customHeight="1">
      <c r="D867" s="6"/>
    </row>
    <row r="868" spans="4:4" ht="15.75" customHeight="1">
      <c r="D868" s="6"/>
    </row>
    <row r="869" spans="4:4" ht="15.75" customHeight="1">
      <c r="D869" s="6"/>
    </row>
    <row r="870" spans="4:4" ht="15.75" customHeight="1">
      <c r="D870" s="6"/>
    </row>
    <row r="871" spans="4:4" ht="15.75" customHeight="1">
      <c r="D871" s="6"/>
    </row>
    <row r="872" spans="4:4" ht="15.75" customHeight="1">
      <c r="D872" s="6"/>
    </row>
    <row r="873" spans="4:4" ht="15.75" customHeight="1">
      <c r="D873" s="6"/>
    </row>
    <row r="874" spans="4:4" ht="15.75" customHeight="1">
      <c r="D874" s="6"/>
    </row>
    <row r="875" spans="4:4" ht="15.75" customHeight="1">
      <c r="D875" s="6"/>
    </row>
    <row r="876" spans="4:4" ht="15.75" customHeight="1">
      <c r="D876" s="6"/>
    </row>
    <row r="877" spans="4:4" ht="15.75" customHeight="1">
      <c r="D877" s="6"/>
    </row>
    <row r="878" spans="4:4" ht="15.75" customHeight="1">
      <c r="D878" s="6"/>
    </row>
    <row r="879" spans="4:4" ht="15.75" customHeight="1">
      <c r="D879" s="6"/>
    </row>
    <row r="880" spans="4:4" ht="15.75" customHeight="1">
      <c r="D880" s="6"/>
    </row>
    <row r="881" spans="4:4" ht="15.75" customHeight="1">
      <c r="D881" s="6"/>
    </row>
    <row r="882" spans="4:4" ht="15.75" customHeight="1">
      <c r="D882" s="6"/>
    </row>
    <row r="883" spans="4:4" ht="15.75" customHeight="1">
      <c r="D883" s="6"/>
    </row>
    <row r="884" spans="4:4" ht="15.75" customHeight="1">
      <c r="D884" s="6"/>
    </row>
    <row r="885" spans="4:4" ht="15.75" customHeight="1">
      <c r="D885" s="6"/>
    </row>
    <row r="886" spans="4:4" ht="15.75" customHeight="1">
      <c r="D886" s="6"/>
    </row>
    <row r="887" spans="4:4" ht="15.75" customHeight="1">
      <c r="D887" s="6"/>
    </row>
    <row r="888" spans="4:4" ht="15.75" customHeight="1">
      <c r="D888" s="6"/>
    </row>
    <row r="889" spans="4:4" ht="15.75" customHeight="1">
      <c r="D889" s="6"/>
    </row>
    <row r="890" spans="4:4" ht="15.75" customHeight="1">
      <c r="D890" s="6"/>
    </row>
    <row r="891" spans="4:4" ht="15.75" customHeight="1">
      <c r="D891" s="6"/>
    </row>
    <row r="892" spans="4:4" ht="15.75" customHeight="1">
      <c r="D892" s="6"/>
    </row>
    <row r="893" spans="4:4" ht="15.75" customHeight="1">
      <c r="D893" s="6"/>
    </row>
    <row r="894" spans="4:4" ht="15.75" customHeight="1">
      <c r="D894" s="6"/>
    </row>
    <row r="895" spans="4:4" ht="15.75" customHeight="1">
      <c r="D895" s="6"/>
    </row>
    <row r="896" spans="4:4" ht="15.75" customHeight="1">
      <c r="D896" s="6"/>
    </row>
    <row r="897" spans="4:4" ht="15.75" customHeight="1">
      <c r="D897" s="6"/>
    </row>
    <row r="898" spans="4:4" ht="15.75" customHeight="1">
      <c r="D898" s="6"/>
    </row>
    <row r="899" spans="4:4" ht="15.75" customHeight="1">
      <c r="D899" s="6"/>
    </row>
    <row r="900" spans="4:4" ht="15.75" customHeight="1">
      <c r="D900" s="6"/>
    </row>
    <row r="901" spans="4:4" ht="15.75" customHeight="1">
      <c r="D901" s="6"/>
    </row>
    <row r="902" spans="4:4" ht="15.75" customHeight="1">
      <c r="D902" s="6"/>
    </row>
    <row r="903" spans="4:4" ht="15.75" customHeight="1">
      <c r="D903" s="6"/>
    </row>
    <row r="904" spans="4:4" ht="15.75" customHeight="1">
      <c r="D904" s="6"/>
    </row>
    <row r="905" spans="4:4" ht="15.75" customHeight="1">
      <c r="D905" s="6"/>
    </row>
    <row r="906" spans="4:4" ht="15.75" customHeight="1">
      <c r="D906" s="6"/>
    </row>
    <row r="907" spans="4:4" ht="15.75" customHeight="1">
      <c r="D907" s="6"/>
    </row>
    <row r="908" spans="4:4" ht="15.75" customHeight="1">
      <c r="D908" s="6"/>
    </row>
    <row r="909" spans="4:4" ht="15.75" customHeight="1">
      <c r="D909" s="6"/>
    </row>
    <row r="910" spans="4:4" ht="15.75" customHeight="1">
      <c r="D910" s="6"/>
    </row>
    <row r="911" spans="4:4" ht="15.75" customHeight="1">
      <c r="D911" s="6"/>
    </row>
    <row r="912" spans="4:4" ht="15.75" customHeight="1">
      <c r="D912" s="6"/>
    </row>
    <row r="913" spans="4:4" ht="15.75" customHeight="1">
      <c r="D913" s="6"/>
    </row>
    <row r="914" spans="4:4" ht="15.75" customHeight="1">
      <c r="D914" s="6"/>
    </row>
    <row r="915" spans="4:4" ht="15.75" customHeight="1">
      <c r="D915" s="6"/>
    </row>
    <row r="916" spans="4:4" ht="15.75" customHeight="1">
      <c r="D916" s="6"/>
    </row>
    <row r="917" spans="4:4" ht="15.75" customHeight="1">
      <c r="D917" s="6"/>
    </row>
    <row r="918" spans="4:4" ht="15.75" customHeight="1">
      <c r="D918" s="6"/>
    </row>
    <row r="919" spans="4:4" ht="15.75" customHeight="1">
      <c r="D919" s="6"/>
    </row>
    <row r="920" spans="4:4" ht="15.75" customHeight="1">
      <c r="D920" s="6"/>
    </row>
    <row r="921" spans="4:4" ht="15.75" customHeight="1">
      <c r="D921" s="6"/>
    </row>
    <row r="922" spans="4:4" ht="15.75" customHeight="1">
      <c r="D922" s="6"/>
    </row>
    <row r="923" spans="4:4" ht="15.75" customHeight="1">
      <c r="D923" s="6"/>
    </row>
    <row r="924" spans="4:4" ht="15.75" customHeight="1">
      <c r="D924" s="6"/>
    </row>
    <row r="925" spans="4:4" ht="15.75" customHeight="1">
      <c r="D925" s="6"/>
    </row>
    <row r="926" spans="4:4" ht="15.75" customHeight="1">
      <c r="D926" s="6"/>
    </row>
    <row r="927" spans="4:4" ht="15.75" customHeight="1">
      <c r="D927" s="6"/>
    </row>
    <row r="928" spans="4:4" ht="15.75" customHeight="1">
      <c r="D928" s="6"/>
    </row>
    <row r="929" spans="4:4" ht="15.75" customHeight="1">
      <c r="D929" s="6"/>
    </row>
    <row r="930" spans="4:4" ht="15.75" customHeight="1">
      <c r="D930" s="6"/>
    </row>
    <row r="931" spans="4:4" ht="15.75" customHeight="1">
      <c r="D931" s="6"/>
    </row>
    <row r="932" spans="4:4" ht="15.75" customHeight="1">
      <c r="D932" s="6"/>
    </row>
    <row r="933" spans="4:4" ht="15.75" customHeight="1">
      <c r="D933" s="6"/>
    </row>
    <row r="934" spans="4:4" ht="15.75" customHeight="1">
      <c r="D934" s="6"/>
    </row>
    <row r="935" spans="4:4" ht="15.75" customHeight="1">
      <c r="D935" s="6"/>
    </row>
    <row r="936" spans="4:4" ht="15.75" customHeight="1">
      <c r="D936" s="6"/>
    </row>
    <row r="937" spans="4:4" ht="15.75" customHeight="1">
      <c r="D937" s="6"/>
    </row>
    <row r="938" spans="4:4" ht="15.75" customHeight="1">
      <c r="D938" s="6"/>
    </row>
    <row r="939" spans="4:4" ht="15.75" customHeight="1">
      <c r="D939" s="6"/>
    </row>
    <row r="940" spans="4:4" ht="15.75" customHeight="1">
      <c r="D940" s="6"/>
    </row>
    <row r="941" spans="4:4" ht="15.75" customHeight="1">
      <c r="D941" s="6"/>
    </row>
    <row r="942" spans="4:4" ht="15.75" customHeight="1">
      <c r="D942" s="6"/>
    </row>
    <row r="943" spans="4:4" ht="15.75" customHeight="1">
      <c r="D943" s="6"/>
    </row>
    <row r="944" spans="4:4" ht="15.75" customHeight="1">
      <c r="D944" s="6"/>
    </row>
    <row r="945" spans="4:4" ht="15.75" customHeight="1">
      <c r="D945" s="6"/>
    </row>
    <row r="946" spans="4:4" ht="15.75" customHeight="1">
      <c r="D946" s="6"/>
    </row>
    <row r="947" spans="4:4" ht="15.75" customHeight="1">
      <c r="D947" s="6"/>
    </row>
    <row r="948" spans="4:4" ht="15.75" customHeight="1">
      <c r="D948" s="6"/>
    </row>
    <row r="949" spans="4:4" ht="15.75" customHeight="1">
      <c r="D949" s="6"/>
    </row>
    <row r="950" spans="4:4" ht="15.75" customHeight="1">
      <c r="D950" s="6"/>
    </row>
    <row r="951" spans="4:4" ht="15.75" customHeight="1">
      <c r="D951" s="6"/>
    </row>
    <row r="952" spans="4:4" ht="15.75" customHeight="1">
      <c r="D952" s="6"/>
    </row>
    <row r="953" spans="4:4" ht="15.75" customHeight="1">
      <c r="D953" s="6"/>
    </row>
    <row r="954" spans="4:4" ht="15.75" customHeight="1">
      <c r="D954" s="6"/>
    </row>
    <row r="955" spans="4:4" ht="15.75" customHeight="1">
      <c r="D955" s="6"/>
    </row>
    <row r="956" spans="4:4" ht="15.75" customHeight="1">
      <c r="D956" s="6"/>
    </row>
    <row r="957" spans="4:4" ht="15.75" customHeight="1">
      <c r="D957" s="6"/>
    </row>
    <row r="958" spans="4:4" ht="15.75" customHeight="1">
      <c r="D958" s="6"/>
    </row>
    <row r="959" spans="4:4" ht="15.75" customHeight="1">
      <c r="D959" s="6"/>
    </row>
    <row r="960" spans="4:4" ht="15.75" customHeight="1">
      <c r="D960" s="6"/>
    </row>
    <row r="961" spans="4:4" ht="15.75" customHeight="1">
      <c r="D961" s="6"/>
    </row>
    <row r="962" spans="4:4" ht="15.75" customHeight="1">
      <c r="D962" s="6"/>
    </row>
    <row r="963" spans="4:4" ht="15.75" customHeight="1">
      <c r="D963" s="6"/>
    </row>
    <row r="964" spans="4:4" ht="15.75" customHeight="1">
      <c r="D964" s="6"/>
    </row>
    <row r="965" spans="4:4" ht="15.75" customHeight="1">
      <c r="D965" s="6"/>
    </row>
    <row r="966" spans="4:4" ht="15.75" customHeight="1">
      <c r="D966" s="6"/>
    </row>
    <row r="967" spans="4:4" ht="15.75" customHeight="1">
      <c r="D967" s="6"/>
    </row>
    <row r="968" spans="4:4" ht="15.75" customHeight="1">
      <c r="D968" s="6"/>
    </row>
    <row r="969" spans="4:4" ht="15.75" customHeight="1">
      <c r="D969" s="6"/>
    </row>
    <row r="970" spans="4:4" ht="15.75" customHeight="1">
      <c r="D970" s="6"/>
    </row>
    <row r="971" spans="4:4" ht="15.75" customHeight="1">
      <c r="D971" s="6"/>
    </row>
    <row r="972" spans="4:4" ht="15.75" customHeight="1">
      <c r="D972" s="6"/>
    </row>
    <row r="973" spans="4:4" ht="15.75" customHeight="1">
      <c r="D973" s="6"/>
    </row>
    <row r="974" spans="4:4" ht="15.75" customHeight="1">
      <c r="D974" s="6"/>
    </row>
    <row r="975" spans="4:4" ht="15.75" customHeight="1">
      <c r="D975" s="6"/>
    </row>
    <row r="976" spans="4:4" ht="15.75" customHeight="1">
      <c r="D976" s="6"/>
    </row>
    <row r="977" spans="4:4" ht="15.75" customHeight="1">
      <c r="D977" s="6"/>
    </row>
    <row r="978" spans="4:4" ht="15.75" customHeight="1">
      <c r="D978" s="6"/>
    </row>
    <row r="979" spans="4:4" ht="15.75" customHeight="1">
      <c r="D979" s="6"/>
    </row>
    <row r="980" spans="4:4" ht="15.75" customHeight="1">
      <c r="D980" s="6"/>
    </row>
    <row r="981" spans="4:4" ht="15.75" customHeight="1">
      <c r="D981" s="6"/>
    </row>
    <row r="982" spans="4:4" ht="15.75" customHeight="1">
      <c r="D982" s="6"/>
    </row>
    <row r="983" spans="4:4" ht="15.75" customHeight="1">
      <c r="D983" s="6"/>
    </row>
    <row r="984" spans="4:4" ht="15.75" customHeight="1">
      <c r="D984" s="6"/>
    </row>
    <row r="985" spans="4:4" ht="15.75" customHeight="1">
      <c r="D985" s="6"/>
    </row>
    <row r="986" spans="4:4" ht="15.75" customHeight="1">
      <c r="D986" s="6"/>
    </row>
    <row r="987" spans="4:4" ht="15.75" customHeight="1">
      <c r="D987" s="6"/>
    </row>
    <row r="988" spans="4:4" ht="15.75" customHeight="1">
      <c r="D988" s="6"/>
    </row>
    <row r="989" spans="4:4" ht="15.75" customHeight="1">
      <c r="D989" s="6"/>
    </row>
    <row r="990" spans="4:4" ht="15.75" customHeight="1">
      <c r="D990" s="6"/>
    </row>
    <row r="991" spans="4:4" ht="15.75" customHeight="1">
      <c r="D991" s="6"/>
    </row>
    <row r="992" spans="4:4" ht="15.75" customHeight="1">
      <c r="D992" s="6"/>
    </row>
    <row r="993" spans="4:4" ht="15.75" customHeight="1">
      <c r="D993" s="6"/>
    </row>
    <row r="994" spans="4:4" ht="15.75" customHeight="1">
      <c r="D994" s="6"/>
    </row>
    <row r="995" spans="4:4" ht="15.75" customHeight="1">
      <c r="D995" s="6"/>
    </row>
    <row r="996" spans="4:4" ht="15.75" customHeight="1">
      <c r="D996" s="6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FF"/>
  </sheetPr>
  <dimension ref="A1:AB1000"/>
  <sheetViews>
    <sheetView workbookViewId="0"/>
  </sheetViews>
  <sheetFormatPr baseColWidth="10" defaultColWidth="12.59765625" defaultRowHeight="15" customHeight="1"/>
  <cols>
    <col min="1" max="1" width="17.69921875" customWidth="1"/>
    <col min="2" max="2" width="26.3984375" customWidth="1"/>
    <col min="3" max="3" width="52" customWidth="1"/>
    <col min="4" max="4" width="13.59765625" customWidth="1"/>
    <col min="5" max="5" width="60.09765625" customWidth="1"/>
    <col min="6" max="6" width="12.8984375" customWidth="1"/>
    <col min="7" max="28" width="9.3984375" customWidth="1"/>
  </cols>
  <sheetData>
    <row r="1" spans="1:28" ht="14.4">
      <c r="A1" s="1" t="s">
        <v>39</v>
      </c>
      <c r="B1" s="1" t="s">
        <v>40</v>
      </c>
      <c r="C1" s="1" t="s">
        <v>41</v>
      </c>
      <c r="D1" s="2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6"/>
      <c r="AB1" s="6"/>
    </row>
    <row r="2" spans="1:28" ht="14.4">
      <c r="A2" s="7" t="s">
        <v>42</v>
      </c>
      <c r="B2" s="7" t="s">
        <v>43</v>
      </c>
      <c r="C2" s="7" t="s">
        <v>43</v>
      </c>
      <c r="D2" s="8" t="s">
        <v>43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6"/>
      <c r="AB2" s="6"/>
    </row>
    <row r="3" spans="1:28" ht="14.4">
      <c r="A3" s="4" t="s">
        <v>44</v>
      </c>
      <c r="B3" s="4" t="s">
        <v>45</v>
      </c>
      <c r="C3" s="4" t="s">
        <v>46</v>
      </c>
      <c r="D3" s="5" t="s">
        <v>47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6"/>
      <c r="AB3" s="6"/>
    </row>
    <row r="4" spans="1:28" ht="14.4">
      <c r="A4" s="7" t="s">
        <v>48</v>
      </c>
      <c r="B4" s="7" t="s">
        <v>43</v>
      </c>
      <c r="C4" s="7" t="s">
        <v>43</v>
      </c>
      <c r="D4" s="8" t="s">
        <v>43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6"/>
      <c r="AB4" s="6"/>
    </row>
    <row r="5" spans="1:28" ht="14.4">
      <c r="A5" s="9" t="s">
        <v>49</v>
      </c>
      <c r="B5" s="9" t="s">
        <v>50</v>
      </c>
      <c r="C5" s="9" t="s">
        <v>51</v>
      </c>
      <c r="D5" s="10" t="s">
        <v>52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6"/>
      <c r="AB5" s="6"/>
    </row>
    <row r="6" spans="1:28" ht="14.4">
      <c r="A6" s="4" t="s">
        <v>53</v>
      </c>
      <c r="B6" s="4" t="s">
        <v>54</v>
      </c>
      <c r="C6" s="4" t="s">
        <v>55</v>
      </c>
      <c r="D6" s="5" t="s">
        <v>56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6"/>
      <c r="AB6" s="6"/>
    </row>
    <row r="7" spans="1:28" ht="14.4">
      <c r="A7" s="4" t="s">
        <v>57</v>
      </c>
      <c r="B7" s="4" t="s">
        <v>58</v>
      </c>
      <c r="C7" s="4" t="s">
        <v>59</v>
      </c>
      <c r="D7" s="5" t="s">
        <v>60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6"/>
      <c r="AB7" s="6"/>
    </row>
    <row r="8" spans="1:28" ht="14.4">
      <c r="A8" s="4" t="s">
        <v>61</v>
      </c>
      <c r="B8" s="4" t="s">
        <v>62</v>
      </c>
      <c r="C8" s="4" t="s">
        <v>63</v>
      </c>
      <c r="D8" s="5" t="s">
        <v>64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/>
      <c r="AB8" s="6"/>
    </row>
    <row r="9" spans="1:28" ht="14.4">
      <c r="A9" s="4" t="s">
        <v>65</v>
      </c>
      <c r="B9" s="4" t="s">
        <v>66</v>
      </c>
      <c r="C9" s="4" t="s">
        <v>67</v>
      </c>
      <c r="D9" s="5" t="s">
        <v>68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6"/>
      <c r="AB9" s="6"/>
    </row>
    <row r="10" spans="1:28" ht="14.4">
      <c r="A10" s="4" t="s">
        <v>69</v>
      </c>
      <c r="B10" s="4" t="s">
        <v>70</v>
      </c>
      <c r="C10" s="4" t="s">
        <v>71</v>
      </c>
      <c r="D10" s="5" t="s">
        <v>72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6"/>
      <c r="AB10" s="6"/>
    </row>
    <row r="11" spans="1:28" ht="14.4">
      <c r="A11" s="4" t="s">
        <v>73</v>
      </c>
      <c r="B11" s="4" t="s">
        <v>74</v>
      </c>
      <c r="C11" s="4" t="s">
        <v>75</v>
      </c>
      <c r="D11" s="5" t="s">
        <v>76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6"/>
      <c r="AB11" s="6"/>
    </row>
    <row r="12" spans="1:28" ht="14.4">
      <c r="A12" s="4" t="s">
        <v>77</v>
      </c>
      <c r="B12" s="4" t="s">
        <v>78</v>
      </c>
      <c r="C12" s="4" t="s">
        <v>79</v>
      </c>
      <c r="D12" s="5" t="s">
        <v>80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6"/>
      <c r="AB12" s="6"/>
    </row>
    <row r="13" spans="1:28" ht="14.4">
      <c r="A13" s="4" t="s">
        <v>81</v>
      </c>
      <c r="B13" s="4" t="s">
        <v>82</v>
      </c>
      <c r="C13" s="4" t="s">
        <v>83</v>
      </c>
      <c r="D13" s="5" t="s">
        <v>84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6"/>
      <c r="AB13" s="6"/>
    </row>
    <row r="14" spans="1:28" ht="14.4">
      <c r="A14" s="4" t="s">
        <v>85</v>
      </c>
      <c r="B14" s="4" t="s">
        <v>86</v>
      </c>
      <c r="C14" s="4" t="s">
        <v>87</v>
      </c>
      <c r="D14" s="5" t="s">
        <v>88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6"/>
      <c r="AB14" s="6"/>
    </row>
    <row r="15" spans="1:28" ht="14.4">
      <c r="A15" s="9" t="s">
        <v>89</v>
      </c>
      <c r="B15" s="9" t="s">
        <v>90</v>
      </c>
      <c r="C15" s="9" t="s">
        <v>91</v>
      </c>
      <c r="D15" s="10" t="s">
        <v>92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6"/>
      <c r="AB15" s="6"/>
    </row>
    <row r="16" spans="1:28" ht="14.4">
      <c r="A16" s="7" t="s">
        <v>93</v>
      </c>
      <c r="B16" s="7" t="s">
        <v>43</v>
      </c>
      <c r="C16" s="7" t="s">
        <v>43</v>
      </c>
      <c r="D16" s="8" t="s">
        <v>43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6"/>
      <c r="AB16" s="6"/>
    </row>
    <row r="17" spans="1:28" ht="14.4">
      <c r="A17" s="3"/>
      <c r="B17" s="3"/>
      <c r="C17" s="3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6"/>
      <c r="AB17" s="6"/>
    </row>
    <row r="18" spans="1:28" ht="14.4">
      <c r="A18" s="3"/>
      <c r="B18" s="3"/>
      <c r="C18" s="3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6"/>
      <c r="AB18" s="6"/>
    </row>
    <row r="19" spans="1:28" ht="15.75" customHeight="1">
      <c r="A19" s="3"/>
      <c r="B19" s="3"/>
      <c r="C19" s="3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6"/>
      <c r="AB19" s="6"/>
    </row>
    <row r="20" spans="1:28" ht="15.75" customHeight="1">
      <c r="A20" s="3"/>
      <c r="B20" s="3"/>
      <c r="C20" s="3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6"/>
      <c r="AB20" s="6"/>
    </row>
    <row r="21" spans="1:28" ht="15.75" customHeight="1">
      <c r="A21" s="3"/>
      <c r="B21" s="3"/>
      <c r="C21" s="3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6"/>
      <c r="AB21" s="6"/>
    </row>
    <row r="22" spans="1:28" ht="15.75" customHeight="1">
      <c r="A22" s="3"/>
      <c r="B22" s="3"/>
      <c r="C22" s="3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6"/>
      <c r="AB22" s="6"/>
    </row>
    <row r="23" spans="1:28" ht="15.75" customHeight="1">
      <c r="A23" s="3"/>
      <c r="B23" s="3"/>
      <c r="C23" s="3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6"/>
      <c r="AB23" s="6"/>
    </row>
    <row r="24" spans="1:28" ht="15.75" customHeight="1">
      <c r="A24" s="3"/>
      <c r="B24" s="3"/>
      <c r="C24" s="3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6"/>
      <c r="AB24" s="6"/>
    </row>
    <row r="25" spans="1:28" ht="15.75" customHeight="1">
      <c r="A25" s="3"/>
      <c r="B25" s="3"/>
      <c r="C25" s="3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6"/>
      <c r="AB25" s="6"/>
    </row>
    <row r="26" spans="1:28" ht="15.75" customHeight="1">
      <c r="A26" s="3"/>
      <c r="B26" s="3"/>
      <c r="C26" s="3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6"/>
      <c r="AB26" s="6"/>
    </row>
    <row r="27" spans="1:28" ht="15.75" customHeight="1">
      <c r="A27" s="3"/>
      <c r="B27" s="3"/>
      <c r="C27" s="3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6"/>
      <c r="AB27" s="6"/>
    </row>
    <row r="28" spans="1:28" ht="15.75" customHeight="1">
      <c r="A28" s="3"/>
      <c r="B28" s="3"/>
      <c r="C28" s="3"/>
      <c r="D28" s="6"/>
      <c r="E28" s="3"/>
      <c r="F28" s="3"/>
      <c r="G28" s="3"/>
      <c r="H28" s="6" t="s">
        <v>94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6"/>
      <c r="AB28" s="6"/>
    </row>
    <row r="29" spans="1:28" ht="15.75" customHeight="1">
      <c r="A29" s="3"/>
      <c r="B29" s="3"/>
      <c r="C29" s="3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6"/>
      <c r="AB29" s="6"/>
    </row>
    <row r="30" spans="1:28" ht="15.75" customHeight="1">
      <c r="A30" s="3"/>
      <c r="B30" s="3"/>
      <c r="C30" s="3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6"/>
      <c r="AB30" s="6"/>
    </row>
    <row r="31" spans="1:28" ht="15.75" customHeight="1">
      <c r="A31" s="3"/>
      <c r="B31" s="3"/>
      <c r="C31" s="3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6"/>
      <c r="AB31" s="6"/>
    </row>
    <row r="32" spans="1:28" ht="15.75" customHeight="1">
      <c r="A32" s="3"/>
      <c r="B32" s="3"/>
      <c r="C32" s="3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6"/>
      <c r="AB32" s="6"/>
    </row>
    <row r="33" spans="1:28" ht="15.75" customHeight="1">
      <c r="A33" s="3"/>
      <c r="B33" s="3"/>
      <c r="C33" s="3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6"/>
      <c r="AB33" s="6"/>
    </row>
    <row r="34" spans="1:28" ht="15.75" customHeight="1">
      <c r="A34" s="3"/>
      <c r="B34" s="3"/>
      <c r="C34" s="3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6"/>
      <c r="AB34" s="6"/>
    </row>
    <row r="35" spans="1:28" ht="15.75" customHeight="1">
      <c r="A35" s="3"/>
      <c r="B35" s="3"/>
      <c r="C35" s="3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6"/>
      <c r="AB35" s="6"/>
    </row>
    <row r="36" spans="1:28" ht="15.75" customHeight="1">
      <c r="A36" s="3"/>
      <c r="B36" s="3"/>
      <c r="C36" s="3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6"/>
      <c r="AB36" s="6"/>
    </row>
    <row r="37" spans="1:28" ht="15.75" customHeight="1">
      <c r="A37" s="3"/>
      <c r="B37" s="3"/>
      <c r="C37" s="3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6"/>
      <c r="AB37" s="6"/>
    </row>
    <row r="38" spans="1:28" ht="15.75" customHeight="1">
      <c r="A38" s="3"/>
      <c r="B38" s="3"/>
      <c r="C38" s="3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6"/>
      <c r="AB38" s="6"/>
    </row>
    <row r="39" spans="1:28" ht="15.75" customHeight="1">
      <c r="A39" s="3"/>
      <c r="B39" s="3"/>
      <c r="C39" s="3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6"/>
      <c r="AB39" s="6"/>
    </row>
    <row r="40" spans="1:28" ht="15.75" customHeight="1">
      <c r="A40" s="3"/>
      <c r="B40" s="3"/>
      <c r="C40" s="3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6"/>
      <c r="AB40" s="6"/>
    </row>
    <row r="41" spans="1:28" ht="15.75" customHeight="1">
      <c r="A41" s="3"/>
      <c r="B41" s="3"/>
      <c r="C41" s="3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6"/>
      <c r="AB41" s="6"/>
    </row>
    <row r="42" spans="1:28" ht="15.75" customHeight="1">
      <c r="A42" s="3"/>
      <c r="B42" s="3"/>
      <c r="C42" s="3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6"/>
      <c r="AB42" s="6"/>
    </row>
    <row r="43" spans="1:28" ht="15.75" customHeight="1">
      <c r="A43" s="3"/>
      <c r="B43" s="3"/>
      <c r="C43" s="3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6"/>
      <c r="AB43" s="6"/>
    </row>
    <row r="44" spans="1:28" ht="15.75" customHeight="1">
      <c r="A44" s="3"/>
      <c r="B44" s="3"/>
      <c r="C44" s="3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6"/>
      <c r="AB44" s="6"/>
    </row>
    <row r="45" spans="1:28" ht="15.75" customHeight="1">
      <c r="A45" s="3"/>
      <c r="B45" s="3"/>
      <c r="C45" s="3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6"/>
      <c r="AB45" s="6"/>
    </row>
    <row r="46" spans="1:28" ht="15.75" customHeight="1">
      <c r="A46" s="3"/>
      <c r="B46" s="3"/>
      <c r="C46" s="3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6"/>
      <c r="AB46" s="6"/>
    </row>
    <row r="47" spans="1:28" ht="15.75" customHeight="1">
      <c r="A47" s="3"/>
      <c r="B47" s="3"/>
      <c r="C47" s="3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6"/>
      <c r="AB47" s="6"/>
    </row>
    <row r="48" spans="1:28" ht="15.75" customHeight="1">
      <c r="A48" s="3"/>
      <c r="B48" s="3"/>
      <c r="C48" s="3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6"/>
      <c r="AB48" s="6"/>
    </row>
    <row r="49" spans="1:28" ht="15.75" customHeight="1">
      <c r="A49" s="3"/>
      <c r="B49" s="3"/>
      <c r="C49" s="3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6"/>
      <c r="AB49" s="6"/>
    </row>
    <row r="50" spans="1:28" ht="15.75" customHeight="1">
      <c r="A50" s="3"/>
      <c r="B50" s="3"/>
      <c r="C50" s="3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6"/>
      <c r="AB50" s="6"/>
    </row>
    <row r="51" spans="1:28" ht="15.75" customHeight="1">
      <c r="A51" s="3"/>
      <c r="B51" s="3"/>
      <c r="C51" s="3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6"/>
      <c r="AB51" s="6"/>
    </row>
    <row r="52" spans="1:28" ht="15.75" customHeight="1">
      <c r="A52" s="3"/>
      <c r="B52" s="3"/>
      <c r="C52" s="3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6"/>
      <c r="AB52" s="6"/>
    </row>
    <row r="53" spans="1:28" ht="15.75" customHeight="1">
      <c r="A53" s="3"/>
      <c r="B53" s="3"/>
      <c r="C53" s="3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6"/>
      <c r="AB53" s="6"/>
    </row>
    <row r="54" spans="1:28" ht="15.75" customHeight="1">
      <c r="A54" s="3"/>
      <c r="B54" s="3"/>
      <c r="C54" s="3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6"/>
      <c r="AB54" s="6"/>
    </row>
    <row r="55" spans="1:28" ht="15.75" customHeight="1">
      <c r="A55" s="3"/>
      <c r="B55" s="3"/>
      <c r="C55" s="3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6"/>
      <c r="AB55" s="6"/>
    </row>
    <row r="56" spans="1:28" ht="15.75" customHeight="1">
      <c r="A56" s="3"/>
      <c r="B56" s="3"/>
      <c r="C56" s="3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6"/>
      <c r="AB56" s="6"/>
    </row>
    <row r="57" spans="1:28" ht="15.75" customHeight="1">
      <c r="A57" s="3"/>
      <c r="B57" s="3"/>
      <c r="C57" s="3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6"/>
      <c r="AB57" s="6"/>
    </row>
    <row r="58" spans="1:28" ht="15.75" customHeight="1">
      <c r="A58" s="3"/>
      <c r="B58" s="3"/>
      <c r="C58" s="3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6"/>
      <c r="AB58" s="6"/>
    </row>
    <row r="59" spans="1:28" ht="15.75" customHeight="1">
      <c r="A59" s="3"/>
      <c r="B59" s="3"/>
      <c r="C59" s="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6"/>
      <c r="AB59" s="6"/>
    </row>
    <row r="60" spans="1:28" ht="15.75" customHeight="1">
      <c r="A60" s="3"/>
      <c r="B60" s="3"/>
      <c r="C60" s="3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6"/>
      <c r="AB60" s="6"/>
    </row>
    <row r="61" spans="1:28" ht="15.75" customHeight="1">
      <c r="A61" s="3"/>
      <c r="B61" s="3"/>
      <c r="C61" s="3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6"/>
      <c r="AB61" s="6"/>
    </row>
    <row r="62" spans="1:28" ht="15.75" customHeight="1">
      <c r="A62" s="3"/>
      <c r="B62" s="3"/>
      <c r="C62" s="3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6"/>
      <c r="AB62" s="6"/>
    </row>
    <row r="63" spans="1:28" ht="15.75" customHeight="1">
      <c r="A63" s="3"/>
      <c r="B63" s="3"/>
      <c r="C63" s="3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6"/>
      <c r="AB63" s="6"/>
    </row>
    <row r="64" spans="1:28" ht="15.75" customHeight="1">
      <c r="A64" s="3"/>
      <c r="B64" s="3"/>
      <c r="C64" s="3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6"/>
      <c r="AB64" s="6"/>
    </row>
    <row r="65" spans="1:28" ht="15.75" customHeight="1">
      <c r="A65" s="3"/>
      <c r="B65" s="3"/>
      <c r="C65" s="3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6"/>
      <c r="AB65" s="6"/>
    </row>
    <row r="66" spans="1:28" ht="15.75" customHeight="1">
      <c r="A66" s="3"/>
      <c r="B66" s="3"/>
      <c r="C66" s="3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6"/>
      <c r="AB66" s="6"/>
    </row>
    <row r="67" spans="1:28" ht="15.75" customHeight="1">
      <c r="A67" s="3"/>
      <c r="B67" s="3"/>
      <c r="C67" s="3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6"/>
      <c r="AB67" s="6"/>
    </row>
    <row r="68" spans="1:28" ht="15.75" customHeight="1">
      <c r="A68" s="3"/>
      <c r="B68" s="3"/>
      <c r="C68" s="3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6"/>
      <c r="AB68" s="6"/>
    </row>
    <row r="69" spans="1:28" ht="15.75" customHeight="1">
      <c r="A69" s="3"/>
      <c r="B69" s="3"/>
      <c r="C69" s="3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6"/>
      <c r="AB69" s="6"/>
    </row>
    <row r="70" spans="1:28" ht="15.75" customHeight="1">
      <c r="A70" s="3"/>
      <c r="B70" s="3"/>
      <c r="C70" s="3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6"/>
      <c r="AB70" s="6"/>
    </row>
    <row r="71" spans="1:28" ht="15.75" customHeight="1">
      <c r="A71" s="3"/>
      <c r="B71" s="3"/>
      <c r="C71" s="3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6"/>
      <c r="AB71" s="6"/>
    </row>
    <row r="72" spans="1:28" ht="15.75" customHeight="1">
      <c r="A72" s="3"/>
      <c r="B72" s="3"/>
      <c r="C72" s="3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6"/>
      <c r="AB72" s="6"/>
    </row>
    <row r="73" spans="1:28" ht="15.75" customHeight="1">
      <c r="A73" s="3"/>
      <c r="B73" s="3"/>
      <c r="C73" s="3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6"/>
      <c r="AB73" s="6"/>
    </row>
    <row r="74" spans="1:28" ht="15.75" customHeight="1">
      <c r="A74" s="3"/>
      <c r="B74" s="3"/>
      <c r="C74" s="3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6"/>
      <c r="AB74" s="6"/>
    </row>
    <row r="75" spans="1:28" ht="15.75" customHeight="1">
      <c r="A75" s="3"/>
      <c r="B75" s="3"/>
      <c r="C75" s="3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6"/>
      <c r="AB75" s="6"/>
    </row>
    <row r="76" spans="1:28" ht="15.75" customHeight="1">
      <c r="A76" s="3"/>
      <c r="B76" s="3"/>
      <c r="C76" s="3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6"/>
      <c r="AB76" s="6"/>
    </row>
    <row r="77" spans="1:28" ht="15.75" customHeight="1">
      <c r="A77" s="3"/>
      <c r="B77" s="3"/>
      <c r="C77" s="3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6"/>
      <c r="AB77" s="6"/>
    </row>
    <row r="78" spans="1:28" ht="15.75" customHeight="1">
      <c r="A78" s="3"/>
      <c r="B78" s="3"/>
      <c r="C78" s="3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6"/>
      <c r="AB78" s="6"/>
    </row>
    <row r="79" spans="1:28" ht="15.75" customHeight="1">
      <c r="A79" s="3"/>
      <c r="B79" s="3"/>
      <c r="C79" s="3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6"/>
      <c r="AB79" s="6"/>
    </row>
    <row r="80" spans="1:28" ht="15.75" customHeight="1">
      <c r="A80" s="3"/>
      <c r="B80" s="3"/>
      <c r="C80" s="3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6"/>
      <c r="AB80" s="6"/>
    </row>
    <row r="81" spans="1:28" ht="15.75" customHeight="1">
      <c r="A81" s="3"/>
      <c r="B81" s="3"/>
      <c r="C81" s="3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6"/>
      <c r="AB81" s="6"/>
    </row>
    <row r="82" spans="1:28" ht="15.75" customHeight="1">
      <c r="A82" s="3"/>
      <c r="B82" s="3"/>
      <c r="C82" s="3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6"/>
      <c r="AB82" s="6"/>
    </row>
    <row r="83" spans="1:28" ht="15.75" customHeight="1">
      <c r="A83" s="3"/>
      <c r="B83" s="3"/>
      <c r="C83" s="3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6"/>
      <c r="AB83" s="6"/>
    </row>
    <row r="84" spans="1:28" ht="15.75" customHeight="1">
      <c r="A84" s="3"/>
      <c r="B84" s="3"/>
      <c r="C84" s="3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6"/>
      <c r="AB84" s="6"/>
    </row>
    <row r="85" spans="1:28" ht="15.75" customHeight="1">
      <c r="A85" s="3"/>
      <c r="B85" s="3"/>
      <c r="C85" s="3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6"/>
      <c r="AB85" s="6"/>
    </row>
    <row r="86" spans="1:28" ht="15.75" customHeight="1">
      <c r="A86" s="3"/>
      <c r="B86" s="3"/>
      <c r="C86" s="3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6"/>
      <c r="AB86" s="6"/>
    </row>
    <row r="87" spans="1:28" ht="15.75" customHeight="1">
      <c r="A87" s="3"/>
      <c r="B87" s="3"/>
      <c r="C87" s="3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6"/>
      <c r="AB87" s="6"/>
    </row>
    <row r="88" spans="1:28" ht="15.75" customHeight="1">
      <c r="A88" s="3"/>
      <c r="B88" s="3"/>
      <c r="C88" s="3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6"/>
      <c r="AB88" s="6"/>
    </row>
    <row r="89" spans="1:28" ht="15.75" customHeight="1">
      <c r="A89" s="3"/>
      <c r="B89" s="3"/>
      <c r="C89" s="3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6"/>
      <c r="AB89" s="6"/>
    </row>
    <row r="90" spans="1:28" ht="15.75" customHeight="1">
      <c r="A90" s="3"/>
      <c r="B90" s="3"/>
      <c r="C90" s="3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6"/>
      <c r="AB90" s="6"/>
    </row>
    <row r="91" spans="1:28" ht="15.75" customHeight="1">
      <c r="A91" s="3"/>
      <c r="B91" s="3"/>
      <c r="C91" s="3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6"/>
      <c r="AB91" s="6"/>
    </row>
    <row r="92" spans="1:28" ht="15.75" customHeight="1">
      <c r="A92" s="3"/>
      <c r="B92" s="3"/>
      <c r="C92" s="3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6"/>
      <c r="AB92" s="6"/>
    </row>
    <row r="93" spans="1:28" ht="15.75" customHeight="1">
      <c r="A93" s="3"/>
      <c r="B93" s="3"/>
      <c r="C93" s="3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6"/>
      <c r="AB93" s="6"/>
    </row>
    <row r="94" spans="1:28" ht="15.75" customHeight="1">
      <c r="A94" s="3"/>
      <c r="B94" s="3"/>
      <c r="C94" s="3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6"/>
      <c r="AB94" s="6"/>
    </row>
    <row r="95" spans="1:28" ht="15.75" customHeight="1">
      <c r="A95" s="3"/>
      <c r="B95" s="3"/>
      <c r="C95" s="3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6"/>
      <c r="AB95" s="6"/>
    </row>
    <row r="96" spans="1:28" ht="15.75" customHeight="1">
      <c r="A96" s="3"/>
      <c r="B96" s="3"/>
      <c r="C96" s="3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6"/>
      <c r="AB96" s="6"/>
    </row>
    <row r="97" spans="1:28" ht="15.75" customHeight="1">
      <c r="A97" s="3"/>
      <c r="B97" s="3"/>
      <c r="C97" s="3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6"/>
      <c r="AB97" s="6"/>
    </row>
    <row r="98" spans="1:28" ht="15.75" customHeight="1">
      <c r="A98" s="3"/>
      <c r="B98" s="3"/>
      <c r="C98" s="3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6"/>
      <c r="AB98" s="6"/>
    </row>
    <row r="99" spans="1:28" ht="15.75" customHeight="1">
      <c r="A99" s="3"/>
      <c r="B99" s="3"/>
      <c r="C99" s="3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6"/>
      <c r="AB99" s="6"/>
    </row>
    <row r="100" spans="1:28" ht="15.75" customHeight="1">
      <c r="A100" s="3"/>
      <c r="B100" s="3"/>
      <c r="C100" s="3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6"/>
      <c r="AB100" s="6"/>
    </row>
    <row r="101" spans="1:28" ht="15.75" customHeight="1">
      <c r="A101" s="3"/>
      <c r="B101" s="3"/>
      <c r="C101" s="3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6"/>
      <c r="AB101" s="6"/>
    </row>
    <row r="102" spans="1:28" ht="15.75" customHeight="1">
      <c r="A102" s="3"/>
      <c r="B102" s="3"/>
      <c r="C102" s="3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6"/>
      <c r="AB102" s="6"/>
    </row>
    <row r="103" spans="1:28" ht="15.75" customHeight="1">
      <c r="A103" s="3"/>
      <c r="B103" s="3"/>
      <c r="C103" s="3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6"/>
      <c r="AB103" s="6"/>
    </row>
    <row r="104" spans="1:28" ht="15.75" customHeight="1">
      <c r="A104" s="3"/>
      <c r="B104" s="3"/>
      <c r="C104" s="3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6"/>
      <c r="AB104" s="6"/>
    </row>
    <row r="105" spans="1:28" ht="15.75" customHeight="1">
      <c r="A105" s="3"/>
      <c r="B105" s="3"/>
      <c r="C105" s="3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6"/>
      <c r="AB105" s="6"/>
    </row>
    <row r="106" spans="1:28" ht="15.75" customHeight="1">
      <c r="A106" s="3"/>
      <c r="B106" s="3"/>
      <c r="C106" s="3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6"/>
      <c r="AB106" s="6"/>
    </row>
    <row r="107" spans="1:28" ht="15.75" customHeight="1">
      <c r="A107" s="3"/>
      <c r="B107" s="3"/>
      <c r="C107" s="3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6"/>
      <c r="AB107" s="6"/>
    </row>
    <row r="108" spans="1:28" ht="15.75" customHeight="1">
      <c r="A108" s="3"/>
      <c r="B108" s="3"/>
      <c r="C108" s="3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6"/>
      <c r="AB108" s="6"/>
    </row>
    <row r="109" spans="1:28" ht="15.75" customHeight="1">
      <c r="A109" s="3"/>
      <c r="B109" s="3"/>
      <c r="C109" s="3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6"/>
      <c r="AB109" s="6"/>
    </row>
    <row r="110" spans="1:28" ht="15.75" customHeight="1">
      <c r="A110" s="3"/>
      <c r="B110" s="3"/>
      <c r="C110" s="3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6"/>
      <c r="AB110" s="6"/>
    </row>
    <row r="111" spans="1:28" ht="15.75" customHeight="1">
      <c r="A111" s="3"/>
      <c r="B111" s="3"/>
      <c r="C111" s="3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6"/>
      <c r="AB111" s="6"/>
    </row>
    <row r="112" spans="1:28" ht="15.75" customHeight="1">
      <c r="A112" s="3"/>
      <c r="B112" s="3"/>
      <c r="C112" s="3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6"/>
      <c r="AB112" s="6"/>
    </row>
    <row r="113" spans="1:28" ht="15.75" customHeight="1">
      <c r="A113" s="3"/>
      <c r="B113" s="3"/>
      <c r="C113" s="3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6"/>
      <c r="AB113" s="6"/>
    </row>
    <row r="114" spans="1:28" ht="15.75" customHeight="1">
      <c r="A114" s="3"/>
      <c r="B114" s="3"/>
      <c r="C114" s="3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6"/>
      <c r="AB114" s="6"/>
    </row>
    <row r="115" spans="1:28" ht="15.75" customHeight="1">
      <c r="A115" s="3"/>
      <c r="B115" s="3"/>
      <c r="C115" s="3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6"/>
      <c r="AB115" s="6"/>
    </row>
    <row r="116" spans="1:28" ht="15.75" customHeight="1">
      <c r="A116" s="3"/>
      <c r="B116" s="3"/>
      <c r="C116" s="3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6"/>
      <c r="AB116" s="6"/>
    </row>
    <row r="117" spans="1:28" ht="15.75" customHeight="1">
      <c r="A117" s="3"/>
      <c r="B117" s="3"/>
      <c r="C117" s="3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6"/>
      <c r="AB117" s="6"/>
    </row>
    <row r="118" spans="1:28" ht="15.75" customHeight="1">
      <c r="A118" s="3"/>
      <c r="B118" s="3"/>
      <c r="C118" s="3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6"/>
      <c r="AB118" s="6"/>
    </row>
    <row r="119" spans="1:28" ht="15.75" customHeight="1">
      <c r="A119" s="3"/>
      <c r="B119" s="3"/>
      <c r="C119" s="3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6"/>
      <c r="AB119" s="6"/>
    </row>
    <row r="120" spans="1:28" ht="15.75" customHeight="1">
      <c r="A120" s="3"/>
      <c r="B120" s="3"/>
      <c r="C120" s="3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6"/>
      <c r="AB120" s="6"/>
    </row>
    <row r="121" spans="1:28" ht="15.75" customHeight="1">
      <c r="A121" s="3"/>
      <c r="B121" s="3"/>
      <c r="C121" s="3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6"/>
      <c r="AB121" s="6"/>
    </row>
    <row r="122" spans="1:28" ht="15.75" customHeight="1">
      <c r="A122" s="3"/>
      <c r="B122" s="3"/>
      <c r="C122" s="3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6"/>
      <c r="AB122" s="6"/>
    </row>
    <row r="123" spans="1:28" ht="15.75" customHeight="1">
      <c r="A123" s="3"/>
      <c r="B123" s="3"/>
      <c r="C123" s="3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6"/>
      <c r="AB123" s="6"/>
    </row>
    <row r="124" spans="1:28" ht="15.75" customHeight="1">
      <c r="A124" s="3"/>
      <c r="B124" s="3"/>
      <c r="C124" s="3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6"/>
      <c r="AB124" s="6"/>
    </row>
    <row r="125" spans="1:28" ht="15.75" customHeight="1">
      <c r="A125" s="3"/>
      <c r="B125" s="3"/>
      <c r="C125" s="3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6"/>
      <c r="AB125" s="6"/>
    </row>
    <row r="126" spans="1:28" ht="15.75" customHeight="1">
      <c r="A126" s="3"/>
      <c r="B126" s="3"/>
      <c r="C126" s="3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6"/>
      <c r="AB126" s="6"/>
    </row>
    <row r="127" spans="1:28" ht="15.75" customHeight="1">
      <c r="A127" s="3"/>
      <c r="B127" s="3"/>
      <c r="C127" s="3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6"/>
      <c r="AB127" s="6"/>
    </row>
    <row r="128" spans="1:28" ht="15.75" customHeight="1">
      <c r="A128" s="3"/>
      <c r="B128" s="3"/>
      <c r="C128" s="3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6"/>
      <c r="AB128" s="6"/>
    </row>
    <row r="129" spans="1:28" ht="15.75" customHeight="1">
      <c r="A129" s="3"/>
      <c r="B129" s="3"/>
      <c r="C129" s="3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6"/>
      <c r="AB129" s="6"/>
    </row>
    <row r="130" spans="1:28" ht="15.75" customHeight="1">
      <c r="A130" s="3"/>
      <c r="B130" s="3"/>
      <c r="C130" s="3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6"/>
      <c r="AB130" s="6"/>
    </row>
    <row r="131" spans="1:28" ht="15.75" customHeight="1">
      <c r="A131" s="3"/>
      <c r="B131" s="3"/>
      <c r="C131" s="3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6"/>
      <c r="AB131" s="6"/>
    </row>
    <row r="132" spans="1:28" ht="15.75" customHeight="1">
      <c r="A132" s="3"/>
      <c r="B132" s="3"/>
      <c r="C132" s="3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6"/>
      <c r="AB132" s="6"/>
    </row>
    <row r="133" spans="1:28" ht="15.75" customHeight="1">
      <c r="A133" s="3"/>
      <c r="B133" s="3"/>
      <c r="C133" s="3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6"/>
      <c r="AB133" s="6"/>
    </row>
    <row r="134" spans="1:28" ht="15.75" customHeight="1">
      <c r="A134" s="3"/>
      <c r="B134" s="3"/>
      <c r="C134" s="3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6"/>
      <c r="AB134" s="6"/>
    </row>
    <row r="135" spans="1:28" ht="15.75" customHeight="1">
      <c r="A135" s="3"/>
      <c r="B135" s="3"/>
      <c r="C135" s="3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6"/>
      <c r="AB135" s="6"/>
    </row>
    <row r="136" spans="1:28" ht="15.75" customHeight="1">
      <c r="A136" s="3"/>
      <c r="B136" s="3"/>
      <c r="C136" s="3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6"/>
      <c r="AB136" s="6"/>
    </row>
    <row r="137" spans="1:28" ht="15.75" customHeight="1">
      <c r="A137" s="3"/>
      <c r="B137" s="3"/>
      <c r="C137" s="3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6"/>
      <c r="AB137" s="6"/>
    </row>
    <row r="138" spans="1:28" ht="15.75" customHeight="1">
      <c r="A138" s="3"/>
      <c r="B138" s="3"/>
      <c r="C138" s="3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6"/>
      <c r="AB138" s="6"/>
    </row>
    <row r="139" spans="1:28" ht="15.75" customHeight="1">
      <c r="A139" s="3"/>
      <c r="B139" s="3"/>
      <c r="C139" s="3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6"/>
      <c r="AB139" s="6"/>
    </row>
    <row r="140" spans="1:28" ht="15.75" customHeight="1">
      <c r="A140" s="3"/>
      <c r="B140" s="3"/>
      <c r="C140" s="3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6"/>
      <c r="AB140" s="6"/>
    </row>
    <row r="141" spans="1:28" ht="15.75" customHeight="1">
      <c r="A141" s="3"/>
      <c r="B141" s="3"/>
      <c r="C141" s="3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6"/>
      <c r="AB141" s="6"/>
    </row>
    <row r="142" spans="1:28" ht="15.75" customHeight="1">
      <c r="A142" s="3"/>
      <c r="B142" s="3"/>
      <c r="C142" s="3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6"/>
      <c r="AB142" s="6"/>
    </row>
    <row r="143" spans="1:28" ht="15.75" customHeight="1">
      <c r="A143" s="3"/>
      <c r="B143" s="3"/>
      <c r="C143" s="3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6"/>
      <c r="AB143" s="6"/>
    </row>
    <row r="144" spans="1:28" ht="15.75" customHeight="1">
      <c r="A144" s="3"/>
      <c r="B144" s="3"/>
      <c r="C144" s="3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6"/>
      <c r="AB144" s="6"/>
    </row>
    <row r="145" spans="1:28" ht="15.75" customHeight="1">
      <c r="A145" s="3"/>
      <c r="B145" s="3"/>
      <c r="C145" s="3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6"/>
      <c r="AB145" s="6"/>
    </row>
    <row r="146" spans="1:28" ht="15.75" customHeight="1">
      <c r="A146" s="3"/>
      <c r="B146" s="3"/>
      <c r="C146" s="3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6"/>
      <c r="AB146" s="6"/>
    </row>
    <row r="147" spans="1:28" ht="15.75" customHeight="1">
      <c r="A147" s="3"/>
      <c r="B147" s="3"/>
      <c r="C147" s="3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6"/>
      <c r="AB147" s="6"/>
    </row>
    <row r="148" spans="1:28" ht="15.75" customHeight="1">
      <c r="A148" s="3"/>
      <c r="B148" s="3"/>
      <c r="C148" s="3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6"/>
      <c r="AB148" s="6"/>
    </row>
    <row r="149" spans="1:28" ht="15.75" customHeight="1">
      <c r="A149" s="3"/>
      <c r="B149" s="3"/>
      <c r="C149" s="3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6"/>
      <c r="AB149" s="6"/>
    </row>
    <row r="150" spans="1:28" ht="15.75" customHeight="1">
      <c r="A150" s="3"/>
      <c r="B150" s="3"/>
      <c r="C150" s="3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6"/>
      <c r="AB150" s="6"/>
    </row>
    <row r="151" spans="1:28" ht="15.75" customHeight="1">
      <c r="A151" s="3"/>
      <c r="B151" s="3"/>
      <c r="C151" s="3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6"/>
      <c r="AB151" s="6"/>
    </row>
    <row r="152" spans="1:28" ht="15.75" customHeight="1">
      <c r="A152" s="3"/>
      <c r="B152" s="3"/>
      <c r="C152" s="3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6"/>
      <c r="AB152" s="6"/>
    </row>
    <row r="153" spans="1:28" ht="15.75" customHeight="1">
      <c r="A153" s="3"/>
      <c r="B153" s="3"/>
      <c r="C153" s="3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6"/>
      <c r="AB153" s="6"/>
    </row>
    <row r="154" spans="1:28" ht="15.75" customHeight="1">
      <c r="A154" s="3"/>
      <c r="B154" s="3"/>
      <c r="C154" s="3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6"/>
      <c r="AB154" s="6"/>
    </row>
    <row r="155" spans="1:28" ht="15.75" customHeight="1">
      <c r="A155" s="3"/>
      <c r="B155" s="3"/>
      <c r="C155" s="3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6"/>
      <c r="AB155" s="6"/>
    </row>
    <row r="156" spans="1:28" ht="15.75" customHeight="1">
      <c r="A156" s="3"/>
      <c r="B156" s="3"/>
      <c r="C156" s="3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6"/>
      <c r="AB156" s="6"/>
    </row>
    <row r="157" spans="1:28" ht="15.75" customHeight="1">
      <c r="A157" s="3"/>
      <c r="B157" s="3"/>
      <c r="C157" s="3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6"/>
      <c r="AB157" s="6"/>
    </row>
    <row r="158" spans="1:28" ht="15.75" customHeight="1">
      <c r="A158" s="3"/>
      <c r="B158" s="3"/>
      <c r="C158" s="3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6"/>
      <c r="AB158" s="6"/>
    </row>
    <row r="159" spans="1:28" ht="15.75" customHeight="1">
      <c r="A159" s="3"/>
      <c r="B159" s="3"/>
      <c r="C159" s="3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6"/>
      <c r="AB159" s="6"/>
    </row>
    <row r="160" spans="1:28" ht="15.75" customHeight="1">
      <c r="A160" s="3"/>
      <c r="B160" s="3"/>
      <c r="C160" s="3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6"/>
      <c r="AB160" s="6"/>
    </row>
    <row r="161" spans="1:28" ht="15.75" customHeight="1">
      <c r="A161" s="3"/>
      <c r="B161" s="3"/>
      <c r="C161" s="3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6"/>
      <c r="AB161" s="6"/>
    </row>
    <row r="162" spans="1:28" ht="15.75" customHeight="1">
      <c r="A162" s="3"/>
      <c r="B162" s="3"/>
      <c r="C162" s="3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6"/>
      <c r="AB162" s="6"/>
    </row>
    <row r="163" spans="1:28" ht="15.75" customHeight="1">
      <c r="A163" s="3"/>
      <c r="B163" s="3"/>
      <c r="C163" s="3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6"/>
      <c r="AB163" s="6"/>
    </row>
    <row r="164" spans="1:28" ht="15.75" customHeight="1">
      <c r="A164" s="3"/>
      <c r="B164" s="3"/>
      <c r="C164" s="3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6"/>
      <c r="AB164" s="6"/>
    </row>
    <row r="165" spans="1:28" ht="15.75" customHeight="1">
      <c r="A165" s="3"/>
      <c r="B165" s="3"/>
      <c r="C165" s="3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6"/>
      <c r="AB165" s="6"/>
    </row>
    <row r="166" spans="1:28" ht="15.75" customHeight="1">
      <c r="A166" s="3"/>
      <c r="B166" s="3"/>
      <c r="C166" s="3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6"/>
      <c r="AB166" s="6"/>
    </row>
    <row r="167" spans="1:28" ht="15.75" customHeight="1">
      <c r="A167" s="3"/>
      <c r="B167" s="3"/>
      <c r="C167" s="3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6"/>
      <c r="AB167" s="6"/>
    </row>
    <row r="168" spans="1:28" ht="15.75" customHeight="1">
      <c r="A168" s="3"/>
      <c r="B168" s="3"/>
      <c r="C168" s="3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6"/>
      <c r="AB168" s="6"/>
    </row>
    <row r="169" spans="1:28" ht="15.75" customHeight="1">
      <c r="A169" s="3"/>
      <c r="B169" s="3"/>
      <c r="C169" s="3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6"/>
      <c r="AB169" s="6"/>
    </row>
    <row r="170" spans="1:28" ht="15.75" customHeight="1">
      <c r="A170" s="3"/>
      <c r="B170" s="3"/>
      <c r="C170" s="3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6"/>
      <c r="AB170" s="6"/>
    </row>
    <row r="171" spans="1:28" ht="15.75" customHeight="1">
      <c r="A171" s="3"/>
      <c r="B171" s="3"/>
      <c r="C171" s="3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6"/>
      <c r="AB171" s="6"/>
    </row>
    <row r="172" spans="1:28" ht="15.75" customHeight="1">
      <c r="A172" s="3"/>
      <c r="B172" s="3"/>
      <c r="C172" s="3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6"/>
      <c r="AB172" s="6"/>
    </row>
    <row r="173" spans="1:28" ht="15.75" customHeight="1">
      <c r="A173" s="3"/>
      <c r="B173" s="3"/>
      <c r="C173" s="3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6"/>
      <c r="AB173" s="6"/>
    </row>
    <row r="174" spans="1:28" ht="15.75" customHeight="1">
      <c r="A174" s="3"/>
      <c r="B174" s="3"/>
      <c r="C174" s="3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6"/>
      <c r="AB174" s="6"/>
    </row>
    <row r="175" spans="1:28" ht="15.75" customHeight="1">
      <c r="A175" s="3"/>
      <c r="B175" s="3"/>
      <c r="C175" s="3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6"/>
      <c r="AB175" s="6"/>
    </row>
    <row r="176" spans="1:28" ht="15.75" customHeight="1">
      <c r="A176" s="3"/>
      <c r="B176" s="3"/>
      <c r="C176" s="3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6"/>
      <c r="AB176" s="6"/>
    </row>
    <row r="177" spans="1:28" ht="15.75" customHeight="1">
      <c r="A177" s="3"/>
      <c r="B177" s="3"/>
      <c r="C177" s="3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6"/>
      <c r="AB177" s="6"/>
    </row>
    <row r="178" spans="1:28" ht="15.75" customHeight="1">
      <c r="A178" s="3"/>
      <c r="B178" s="3"/>
      <c r="C178" s="3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6"/>
      <c r="AB178" s="6"/>
    </row>
    <row r="179" spans="1:28" ht="15.75" customHeight="1">
      <c r="A179" s="3"/>
      <c r="B179" s="3"/>
      <c r="C179" s="3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6"/>
      <c r="AB179" s="6"/>
    </row>
    <row r="180" spans="1:28" ht="15.75" customHeight="1">
      <c r="A180" s="3"/>
      <c r="B180" s="3"/>
      <c r="C180" s="3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6"/>
      <c r="AB180" s="6"/>
    </row>
    <row r="181" spans="1:28" ht="15.75" customHeight="1">
      <c r="A181" s="3"/>
      <c r="B181" s="3"/>
      <c r="C181" s="3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6"/>
      <c r="AB181" s="6"/>
    </row>
    <row r="182" spans="1:28" ht="15.75" customHeight="1">
      <c r="A182" s="3"/>
      <c r="B182" s="3"/>
      <c r="C182" s="3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6"/>
      <c r="AB182" s="6"/>
    </row>
    <row r="183" spans="1:28" ht="15.75" customHeight="1">
      <c r="A183" s="3"/>
      <c r="B183" s="3"/>
      <c r="C183" s="3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6"/>
      <c r="AB183" s="6"/>
    </row>
    <row r="184" spans="1:28" ht="15.75" customHeight="1">
      <c r="A184" s="3"/>
      <c r="B184" s="3"/>
      <c r="C184" s="3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6"/>
      <c r="AB184" s="6"/>
    </row>
    <row r="185" spans="1:28" ht="15.75" customHeight="1">
      <c r="A185" s="3"/>
      <c r="B185" s="3"/>
      <c r="C185" s="3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6"/>
      <c r="AB185" s="6"/>
    </row>
    <row r="186" spans="1:28" ht="15.75" customHeight="1">
      <c r="A186" s="3"/>
      <c r="B186" s="3"/>
      <c r="C186" s="3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6"/>
      <c r="AB186" s="6"/>
    </row>
    <row r="187" spans="1:28" ht="15.75" customHeight="1">
      <c r="A187" s="3"/>
      <c r="B187" s="3"/>
      <c r="C187" s="3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6"/>
      <c r="AB187" s="6"/>
    </row>
    <row r="188" spans="1:28" ht="15.75" customHeight="1">
      <c r="A188" s="3"/>
      <c r="B188" s="3"/>
      <c r="C188" s="3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6"/>
      <c r="AB188" s="6"/>
    </row>
    <row r="189" spans="1:28" ht="15.75" customHeight="1">
      <c r="A189" s="3"/>
      <c r="B189" s="3"/>
      <c r="C189" s="3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6"/>
      <c r="AB189" s="6"/>
    </row>
    <row r="190" spans="1:28" ht="15.75" customHeight="1">
      <c r="A190" s="3"/>
      <c r="B190" s="3"/>
      <c r="C190" s="3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6"/>
      <c r="AB190" s="6"/>
    </row>
    <row r="191" spans="1:28" ht="15.75" customHeight="1">
      <c r="A191" s="3"/>
      <c r="B191" s="3"/>
      <c r="C191" s="3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6"/>
      <c r="AB191" s="6"/>
    </row>
    <row r="192" spans="1:28" ht="15.75" customHeight="1">
      <c r="A192" s="3"/>
      <c r="B192" s="3"/>
      <c r="C192" s="3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6"/>
      <c r="AB192" s="6"/>
    </row>
    <row r="193" spans="1:28" ht="15.75" customHeight="1">
      <c r="A193" s="3"/>
      <c r="B193" s="3"/>
      <c r="C193" s="3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6"/>
      <c r="AB193" s="6"/>
    </row>
    <row r="194" spans="1:28" ht="15.75" customHeight="1">
      <c r="A194" s="3"/>
      <c r="B194" s="3"/>
      <c r="C194" s="3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6"/>
      <c r="AB194" s="6"/>
    </row>
    <row r="195" spans="1:28" ht="15.75" customHeight="1">
      <c r="A195" s="3"/>
      <c r="B195" s="3"/>
      <c r="C195" s="3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6"/>
      <c r="AB195" s="6"/>
    </row>
    <row r="196" spans="1:28" ht="15.75" customHeight="1">
      <c r="A196" s="3"/>
      <c r="B196" s="3"/>
      <c r="C196" s="3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6"/>
      <c r="AB196" s="6"/>
    </row>
    <row r="197" spans="1:28" ht="15.75" customHeight="1">
      <c r="A197" s="3"/>
      <c r="B197" s="3"/>
      <c r="C197" s="3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6"/>
      <c r="AB197" s="6"/>
    </row>
    <row r="198" spans="1:28" ht="15.75" customHeight="1">
      <c r="A198" s="3"/>
      <c r="B198" s="3"/>
      <c r="C198" s="3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6"/>
      <c r="AB198" s="6"/>
    </row>
    <row r="199" spans="1:28" ht="15.75" customHeight="1">
      <c r="A199" s="3"/>
      <c r="B199" s="3"/>
      <c r="C199" s="3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6"/>
      <c r="AB199" s="6"/>
    </row>
    <row r="200" spans="1:28" ht="15.75" customHeight="1">
      <c r="A200" s="3"/>
      <c r="B200" s="3"/>
      <c r="C200" s="3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6"/>
      <c r="AB200" s="6"/>
    </row>
    <row r="201" spans="1:28" ht="15.75" customHeight="1">
      <c r="A201" s="3"/>
      <c r="B201" s="3"/>
      <c r="C201" s="3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6"/>
      <c r="AB201" s="6"/>
    </row>
    <row r="202" spans="1:28" ht="15.75" customHeight="1">
      <c r="A202" s="3"/>
      <c r="B202" s="3"/>
      <c r="C202" s="3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6"/>
      <c r="AB202" s="6"/>
    </row>
    <row r="203" spans="1:28" ht="15.75" customHeight="1">
      <c r="A203" s="3"/>
      <c r="B203" s="3"/>
      <c r="C203" s="3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6"/>
      <c r="AB203" s="6"/>
    </row>
    <row r="204" spans="1:28" ht="15.75" customHeight="1">
      <c r="A204" s="3"/>
      <c r="B204" s="3"/>
      <c r="C204" s="3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6"/>
      <c r="AB204" s="6"/>
    </row>
    <row r="205" spans="1:28" ht="15.75" customHeight="1">
      <c r="A205" s="3"/>
      <c r="B205" s="3"/>
      <c r="C205" s="3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6"/>
      <c r="AB205" s="6"/>
    </row>
    <row r="206" spans="1:28" ht="15.75" customHeight="1">
      <c r="A206" s="3"/>
      <c r="B206" s="3"/>
      <c r="C206" s="3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6"/>
      <c r="AB206" s="6"/>
    </row>
    <row r="207" spans="1:28" ht="15.75" customHeight="1">
      <c r="A207" s="3"/>
      <c r="B207" s="3"/>
      <c r="C207" s="3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6"/>
      <c r="AB207" s="6"/>
    </row>
    <row r="208" spans="1:28" ht="15.75" customHeight="1">
      <c r="A208" s="3"/>
      <c r="B208" s="3"/>
      <c r="C208" s="3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6"/>
      <c r="AB208" s="6"/>
    </row>
    <row r="209" spans="1:28" ht="15.75" customHeight="1">
      <c r="A209" s="3"/>
      <c r="B209" s="3"/>
      <c r="C209" s="3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6"/>
      <c r="AB209" s="6"/>
    </row>
    <row r="210" spans="1:28" ht="15.75" customHeight="1">
      <c r="A210" s="3"/>
      <c r="B210" s="3"/>
      <c r="C210" s="3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6"/>
      <c r="AB210" s="6"/>
    </row>
    <row r="211" spans="1:28" ht="15.75" customHeight="1">
      <c r="A211" s="3"/>
      <c r="B211" s="3"/>
      <c r="C211" s="3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6"/>
      <c r="AB211" s="6"/>
    </row>
    <row r="212" spans="1:28" ht="15.75" customHeight="1">
      <c r="A212" s="3"/>
      <c r="B212" s="3"/>
      <c r="C212" s="3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6"/>
      <c r="AB212" s="6"/>
    </row>
    <row r="213" spans="1:28" ht="15.75" customHeight="1">
      <c r="A213" s="3"/>
      <c r="B213" s="3"/>
      <c r="C213" s="3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6"/>
      <c r="AB213" s="6"/>
    </row>
    <row r="214" spans="1:28" ht="15.75" customHeight="1">
      <c r="A214" s="3"/>
      <c r="B214" s="3"/>
      <c r="C214" s="3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6"/>
      <c r="AB214" s="6"/>
    </row>
    <row r="215" spans="1:28" ht="15.75" customHeight="1">
      <c r="A215" s="3"/>
      <c r="B215" s="3"/>
      <c r="C215" s="3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6"/>
      <c r="AB215" s="6"/>
    </row>
    <row r="216" spans="1:28" ht="15.75" customHeight="1">
      <c r="A216" s="3"/>
      <c r="B216" s="3"/>
      <c r="C216" s="3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6"/>
      <c r="AB216" s="6"/>
    </row>
    <row r="217" spans="1:28" ht="15.75" customHeight="1">
      <c r="A217" s="3"/>
      <c r="B217" s="3"/>
      <c r="C217" s="3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6"/>
      <c r="AB217" s="6"/>
    </row>
    <row r="218" spans="1:28" ht="15.75" customHeight="1">
      <c r="A218" s="3"/>
      <c r="B218" s="3"/>
      <c r="C218" s="3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6"/>
      <c r="AB218" s="6"/>
    </row>
    <row r="219" spans="1:28" ht="15.75" customHeight="1">
      <c r="A219" s="3"/>
      <c r="B219" s="3"/>
      <c r="C219" s="3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6"/>
      <c r="AB219" s="6"/>
    </row>
    <row r="220" spans="1:28" ht="15.75" customHeight="1">
      <c r="A220" s="3"/>
      <c r="B220" s="3"/>
      <c r="C220" s="3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6"/>
      <c r="AB220" s="6"/>
    </row>
    <row r="221" spans="1:28" ht="15.75" customHeight="1">
      <c r="A221" s="3"/>
      <c r="B221" s="3"/>
      <c r="C221" s="3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6"/>
      <c r="AB221" s="6"/>
    </row>
    <row r="222" spans="1:28" ht="15.75" customHeight="1">
      <c r="A222" s="3"/>
      <c r="B222" s="3"/>
      <c r="C222" s="3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6"/>
      <c r="AB222" s="6"/>
    </row>
    <row r="223" spans="1:28" ht="15.75" customHeight="1">
      <c r="A223" s="3"/>
      <c r="B223" s="3"/>
      <c r="C223" s="3"/>
      <c r="D223" s="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6"/>
      <c r="AB223" s="6"/>
    </row>
    <row r="224" spans="1:28" ht="15.75" customHeight="1">
      <c r="A224" s="3"/>
      <c r="B224" s="3"/>
      <c r="C224" s="3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6"/>
      <c r="AB224" s="6"/>
    </row>
    <row r="225" spans="1:28" ht="15.75" customHeight="1">
      <c r="A225" s="3"/>
      <c r="B225" s="3"/>
      <c r="C225" s="3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6"/>
      <c r="AB225" s="6"/>
    </row>
    <row r="226" spans="1:28" ht="15.75" customHeight="1">
      <c r="A226" s="3"/>
      <c r="B226" s="3"/>
      <c r="C226" s="3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6"/>
      <c r="AB226" s="6"/>
    </row>
    <row r="227" spans="1:28" ht="15.75" customHeight="1">
      <c r="A227" s="3"/>
      <c r="B227" s="3"/>
      <c r="C227" s="3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6"/>
      <c r="AB227" s="6"/>
    </row>
    <row r="228" spans="1:28" ht="15.75" customHeight="1">
      <c r="A228" s="3"/>
      <c r="B228" s="3"/>
      <c r="C228" s="3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6"/>
      <c r="AB228" s="6"/>
    </row>
    <row r="229" spans="1:28" ht="15.75" customHeight="1">
      <c r="A229" s="3"/>
      <c r="B229" s="3"/>
      <c r="C229" s="3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6"/>
      <c r="AB229" s="6"/>
    </row>
    <row r="230" spans="1:28" ht="15.75" customHeight="1">
      <c r="A230" s="3"/>
      <c r="B230" s="3"/>
      <c r="C230" s="3"/>
      <c r="D230" s="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6"/>
      <c r="AB230" s="6"/>
    </row>
    <row r="231" spans="1:28" ht="15.75" customHeight="1">
      <c r="A231" s="3"/>
      <c r="B231" s="3"/>
      <c r="C231" s="3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6"/>
      <c r="AB231" s="6"/>
    </row>
    <row r="232" spans="1:28" ht="15.75" customHeight="1">
      <c r="A232" s="3"/>
      <c r="B232" s="3"/>
      <c r="C232" s="3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6"/>
      <c r="AB232" s="6"/>
    </row>
    <row r="233" spans="1:28" ht="15.75" customHeight="1">
      <c r="A233" s="3"/>
      <c r="B233" s="3"/>
      <c r="C233" s="3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6"/>
      <c r="AB233" s="6"/>
    </row>
    <row r="234" spans="1:28" ht="15.75" customHeight="1">
      <c r="A234" s="3"/>
      <c r="B234" s="3"/>
      <c r="C234" s="3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6"/>
      <c r="AB234" s="6"/>
    </row>
    <row r="235" spans="1:28" ht="15.75" customHeight="1">
      <c r="A235" s="3"/>
      <c r="B235" s="3"/>
      <c r="C235" s="3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6"/>
      <c r="AB235" s="6"/>
    </row>
    <row r="236" spans="1:28" ht="15.75" customHeight="1">
      <c r="A236" s="3"/>
      <c r="B236" s="3"/>
      <c r="C236" s="3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6"/>
      <c r="AB236" s="6"/>
    </row>
    <row r="237" spans="1:28" ht="15.75" customHeight="1">
      <c r="A237" s="3"/>
      <c r="B237" s="3"/>
      <c r="C237" s="3"/>
      <c r="D237" s="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6"/>
      <c r="AB237" s="6"/>
    </row>
    <row r="238" spans="1:28" ht="15.75" customHeight="1">
      <c r="A238" s="3"/>
      <c r="B238" s="3"/>
      <c r="C238" s="3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6"/>
      <c r="AB238" s="6"/>
    </row>
    <row r="239" spans="1:28" ht="15.75" customHeight="1">
      <c r="A239" s="3"/>
      <c r="B239" s="3"/>
      <c r="C239" s="3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6"/>
      <c r="AB239" s="6"/>
    </row>
    <row r="240" spans="1:28" ht="15.75" customHeight="1">
      <c r="A240" s="3"/>
      <c r="B240" s="3"/>
      <c r="C240" s="3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6"/>
      <c r="AB240" s="6"/>
    </row>
    <row r="241" spans="1:28" ht="15.75" customHeight="1">
      <c r="A241" s="3"/>
      <c r="B241" s="3"/>
      <c r="C241" s="3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6"/>
      <c r="AB241" s="6"/>
    </row>
    <row r="242" spans="1:28" ht="15.75" customHeight="1">
      <c r="A242" s="3"/>
      <c r="B242" s="3"/>
      <c r="C242" s="3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6"/>
      <c r="AB242" s="6"/>
    </row>
    <row r="243" spans="1:28" ht="15.75" customHeight="1">
      <c r="A243" s="3"/>
      <c r="B243" s="3"/>
      <c r="C243" s="3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6"/>
      <c r="AB243" s="6"/>
    </row>
    <row r="244" spans="1:28" ht="15.75" customHeight="1">
      <c r="A244" s="3"/>
      <c r="B244" s="3"/>
      <c r="C244" s="3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6"/>
      <c r="AB244" s="6"/>
    </row>
    <row r="245" spans="1:28" ht="15.75" customHeight="1">
      <c r="A245" s="3"/>
      <c r="B245" s="3"/>
      <c r="C245" s="3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6"/>
      <c r="AB245" s="6"/>
    </row>
    <row r="246" spans="1:28" ht="15.75" customHeight="1">
      <c r="A246" s="3"/>
      <c r="B246" s="3"/>
      <c r="C246" s="3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6"/>
      <c r="AB246" s="6"/>
    </row>
    <row r="247" spans="1:28" ht="15.75" customHeight="1">
      <c r="A247" s="3"/>
      <c r="B247" s="3"/>
      <c r="C247" s="3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6"/>
      <c r="AB247" s="6"/>
    </row>
    <row r="248" spans="1:28" ht="15.75" customHeight="1">
      <c r="A248" s="3"/>
      <c r="B248" s="3"/>
      <c r="C248" s="3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6"/>
      <c r="AB248" s="6"/>
    </row>
    <row r="249" spans="1:28" ht="15.75" customHeight="1">
      <c r="A249" s="3"/>
      <c r="B249" s="3"/>
      <c r="C249" s="3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6"/>
      <c r="AB249" s="6"/>
    </row>
    <row r="250" spans="1:28" ht="15.75" customHeight="1">
      <c r="A250" s="3"/>
      <c r="B250" s="3"/>
      <c r="C250" s="3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6"/>
      <c r="AB250" s="6"/>
    </row>
    <row r="251" spans="1:28" ht="15.75" customHeight="1">
      <c r="A251" s="3"/>
      <c r="B251" s="3"/>
      <c r="C251" s="3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6"/>
      <c r="AB251" s="6"/>
    </row>
    <row r="252" spans="1:28" ht="15.75" customHeight="1">
      <c r="A252" s="3"/>
      <c r="B252" s="3"/>
      <c r="C252" s="3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6"/>
      <c r="AB252" s="6"/>
    </row>
    <row r="253" spans="1:28" ht="15.75" customHeight="1">
      <c r="A253" s="3"/>
      <c r="B253" s="3"/>
      <c r="C253" s="3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6"/>
      <c r="AB253" s="6"/>
    </row>
    <row r="254" spans="1:28" ht="15.75" customHeight="1">
      <c r="A254" s="3"/>
      <c r="B254" s="3"/>
      <c r="C254" s="3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6"/>
      <c r="AB254" s="6"/>
    </row>
    <row r="255" spans="1:28" ht="15.75" customHeight="1">
      <c r="A255" s="3"/>
      <c r="B255" s="3"/>
      <c r="C255" s="3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6"/>
      <c r="AB255" s="6"/>
    </row>
    <row r="256" spans="1:28" ht="15.75" customHeight="1">
      <c r="A256" s="3"/>
      <c r="B256" s="3"/>
      <c r="C256" s="3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6"/>
      <c r="AB256" s="6"/>
    </row>
    <row r="257" spans="1:28" ht="15.75" customHeight="1">
      <c r="A257" s="3"/>
      <c r="B257" s="3"/>
      <c r="C257" s="3"/>
      <c r="D257" s="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6"/>
      <c r="AB257" s="6"/>
    </row>
    <row r="258" spans="1:28" ht="15.75" customHeight="1">
      <c r="A258" s="3"/>
      <c r="B258" s="3"/>
      <c r="C258" s="3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6"/>
      <c r="AB258" s="6"/>
    </row>
    <row r="259" spans="1:28" ht="15.75" customHeight="1">
      <c r="A259" s="3"/>
      <c r="B259" s="3"/>
      <c r="C259" s="3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6"/>
      <c r="AB259" s="6"/>
    </row>
    <row r="260" spans="1:28" ht="15.75" customHeight="1">
      <c r="A260" s="3"/>
      <c r="B260" s="3"/>
      <c r="C260" s="3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6"/>
      <c r="AB260" s="6"/>
    </row>
    <row r="261" spans="1:28" ht="15.75" customHeight="1">
      <c r="A261" s="3"/>
      <c r="B261" s="3"/>
      <c r="C261" s="3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6"/>
      <c r="AB261" s="6"/>
    </row>
    <row r="262" spans="1:28" ht="15.75" customHeight="1">
      <c r="A262" s="3"/>
      <c r="B262" s="3"/>
      <c r="C262" s="3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6"/>
      <c r="AB262" s="6"/>
    </row>
    <row r="263" spans="1:28" ht="15.75" customHeight="1">
      <c r="A263" s="3"/>
      <c r="B263" s="3"/>
      <c r="C263" s="3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6"/>
      <c r="AB263" s="6"/>
    </row>
    <row r="264" spans="1:28" ht="15.75" customHeight="1">
      <c r="A264" s="3"/>
      <c r="B264" s="3"/>
      <c r="C264" s="3"/>
      <c r="D264" s="6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6"/>
      <c r="AB264" s="6"/>
    </row>
    <row r="265" spans="1:28" ht="15.75" customHeight="1">
      <c r="A265" s="3"/>
      <c r="B265" s="3"/>
      <c r="C265" s="3"/>
      <c r="D265" s="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6"/>
      <c r="AB265" s="6"/>
    </row>
    <row r="266" spans="1:28" ht="15.75" customHeight="1">
      <c r="A266" s="3"/>
      <c r="B266" s="3"/>
      <c r="C266" s="3"/>
      <c r="D266" s="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6"/>
      <c r="AB266" s="6"/>
    </row>
    <row r="267" spans="1:28" ht="15.75" customHeight="1">
      <c r="A267" s="3"/>
      <c r="B267" s="3"/>
      <c r="C267" s="3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6"/>
      <c r="AB267" s="6"/>
    </row>
    <row r="268" spans="1:28" ht="15.75" customHeight="1">
      <c r="A268" s="3"/>
      <c r="B268" s="3"/>
      <c r="C268" s="3"/>
      <c r="D268" s="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6"/>
      <c r="AB268" s="6"/>
    </row>
    <row r="269" spans="1:28" ht="15.75" customHeight="1">
      <c r="A269" s="3"/>
      <c r="B269" s="3"/>
      <c r="C269" s="3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6"/>
      <c r="AB269" s="6"/>
    </row>
    <row r="270" spans="1:28" ht="15.75" customHeight="1">
      <c r="A270" s="3"/>
      <c r="B270" s="3"/>
      <c r="C270" s="3"/>
      <c r="D270" s="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6"/>
      <c r="AB270" s="6"/>
    </row>
    <row r="271" spans="1:28" ht="15.75" customHeight="1">
      <c r="A271" s="3"/>
      <c r="B271" s="3"/>
      <c r="C271" s="3"/>
      <c r="D271" s="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6"/>
      <c r="AB271" s="6"/>
    </row>
    <row r="272" spans="1:28" ht="15.75" customHeight="1">
      <c r="A272" s="3"/>
      <c r="B272" s="3"/>
      <c r="C272" s="3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6"/>
      <c r="AB272" s="6"/>
    </row>
    <row r="273" spans="1:28" ht="15.75" customHeight="1">
      <c r="A273" s="3"/>
      <c r="B273" s="3"/>
      <c r="C273" s="3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6"/>
      <c r="AB273" s="6"/>
    </row>
    <row r="274" spans="1:28" ht="15.75" customHeight="1">
      <c r="A274" s="3"/>
      <c r="B274" s="3"/>
      <c r="C274" s="3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6"/>
      <c r="AB274" s="6"/>
    </row>
    <row r="275" spans="1:28" ht="15.75" customHeight="1">
      <c r="A275" s="3"/>
      <c r="B275" s="3"/>
      <c r="C275" s="3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6"/>
      <c r="AB275" s="6"/>
    </row>
    <row r="276" spans="1:28" ht="15.75" customHeight="1">
      <c r="A276" s="3"/>
      <c r="B276" s="3"/>
      <c r="C276" s="3"/>
      <c r="D276" s="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6"/>
      <c r="AB276" s="6"/>
    </row>
    <row r="277" spans="1:28" ht="15.75" customHeight="1">
      <c r="A277" s="3"/>
      <c r="B277" s="3"/>
      <c r="C277" s="3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6"/>
      <c r="AB277" s="6"/>
    </row>
    <row r="278" spans="1:28" ht="15.75" customHeight="1">
      <c r="A278" s="3"/>
      <c r="B278" s="3"/>
      <c r="C278" s="3"/>
      <c r="D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6"/>
      <c r="AB278" s="6"/>
    </row>
    <row r="279" spans="1:28" ht="15.75" customHeight="1">
      <c r="A279" s="3"/>
      <c r="B279" s="3"/>
      <c r="C279" s="3"/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6"/>
      <c r="AB279" s="6"/>
    </row>
    <row r="280" spans="1:28" ht="15.75" customHeight="1">
      <c r="A280" s="3"/>
      <c r="B280" s="3"/>
      <c r="C280" s="3"/>
      <c r="D280" s="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6"/>
      <c r="AB280" s="6"/>
    </row>
    <row r="281" spans="1:28" ht="15.75" customHeight="1">
      <c r="A281" s="3"/>
      <c r="B281" s="3"/>
      <c r="C281" s="3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6"/>
      <c r="AB281" s="6"/>
    </row>
    <row r="282" spans="1:28" ht="15.75" customHeight="1">
      <c r="A282" s="3"/>
      <c r="B282" s="3"/>
      <c r="C282" s="3"/>
      <c r="D282" s="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6"/>
      <c r="AB282" s="6"/>
    </row>
    <row r="283" spans="1:28" ht="15.75" customHeight="1">
      <c r="A283" s="3"/>
      <c r="B283" s="3"/>
      <c r="C283" s="3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6"/>
      <c r="AB283" s="6"/>
    </row>
    <row r="284" spans="1:28" ht="15.75" customHeight="1">
      <c r="A284" s="3"/>
      <c r="B284" s="3"/>
      <c r="C284" s="3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6"/>
      <c r="AB284" s="6"/>
    </row>
    <row r="285" spans="1:28" ht="15.75" customHeight="1">
      <c r="A285" s="3"/>
      <c r="B285" s="3"/>
      <c r="C285" s="3"/>
      <c r="D285" s="6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6"/>
      <c r="AB285" s="6"/>
    </row>
    <row r="286" spans="1:28" ht="15.75" customHeight="1">
      <c r="A286" s="3"/>
      <c r="B286" s="3"/>
      <c r="C286" s="3"/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6"/>
      <c r="AB286" s="6"/>
    </row>
    <row r="287" spans="1:28" ht="15.75" customHeight="1">
      <c r="A287" s="3"/>
      <c r="B287" s="3"/>
      <c r="C287" s="3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6"/>
      <c r="AB287" s="6"/>
    </row>
    <row r="288" spans="1:28" ht="15.75" customHeight="1">
      <c r="A288" s="3"/>
      <c r="B288" s="3"/>
      <c r="C288" s="3"/>
      <c r="D288" s="6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6"/>
      <c r="AB288" s="6"/>
    </row>
    <row r="289" spans="1:28" ht="15.75" customHeight="1">
      <c r="A289" s="3"/>
      <c r="B289" s="3"/>
      <c r="C289" s="3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6"/>
      <c r="AB289" s="6"/>
    </row>
    <row r="290" spans="1:28" ht="15.75" customHeight="1">
      <c r="A290" s="3"/>
      <c r="B290" s="3"/>
      <c r="C290" s="3"/>
      <c r="D290" s="6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6"/>
      <c r="AB290" s="6"/>
    </row>
    <row r="291" spans="1:28" ht="15.75" customHeight="1">
      <c r="A291" s="3"/>
      <c r="B291" s="3"/>
      <c r="C291" s="3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6"/>
      <c r="AB291" s="6"/>
    </row>
    <row r="292" spans="1:28" ht="15.75" customHeight="1">
      <c r="A292" s="3"/>
      <c r="B292" s="3"/>
      <c r="C292" s="3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6"/>
      <c r="AB292" s="6"/>
    </row>
    <row r="293" spans="1:28" ht="15.75" customHeight="1">
      <c r="A293" s="3"/>
      <c r="B293" s="3"/>
      <c r="C293" s="3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6"/>
      <c r="AB293" s="6"/>
    </row>
    <row r="294" spans="1:28" ht="15.75" customHeight="1">
      <c r="A294" s="3"/>
      <c r="B294" s="3"/>
      <c r="C294" s="3"/>
      <c r="D294" s="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6"/>
      <c r="AB294" s="6"/>
    </row>
    <row r="295" spans="1:28" ht="15.75" customHeight="1">
      <c r="A295" s="3"/>
      <c r="B295" s="3"/>
      <c r="C295" s="3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6"/>
      <c r="AB295" s="6"/>
    </row>
    <row r="296" spans="1:28" ht="15.75" customHeight="1">
      <c r="A296" s="3"/>
      <c r="B296" s="3"/>
      <c r="C296" s="3"/>
      <c r="D296" s="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6"/>
      <c r="AB296" s="6"/>
    </row>
    <row r="297" spans="1:28" ht="15.75" customHeight="1">
      <c r="A297" s="3"/>
      <c r="B297" s="3"/>
      <c r="C297" s="3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6"/>
      <c r="AB297" s="6"/>
    </row>
    <row r="298" spans="1:28" ht="15.75" customHeight="1">
      <c r="A298" s="3"/>
      <c r="B298" s="3"/>
      <c r="C298" s="3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6"/>
      <c r="AB298" s="6"/>
    </row>
    <row r="299" spans="1:28" ht="15.75" customHeight="1">
      <c r="A299" s="3"/>
      <c r="B299" s="3"/>
      <c r="C299" s="3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6"/>
      <c r="AB299" s="6"/>
    </row>
    <row r="300" spans="1:28" ht="15.75" customHeight="1">
      <c r="A300" s="3"/>
      <c r="B300" s="3"/>
      <c r="C300" s="3"/>
      <c r="D300" s="6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6"/>
      <c r="AB300" s="6"/>
    </row>
    <row r="301" spans="1:28" ht="15.75" customHeight="1">
      <c r="A301" s="3"/>
      <c r="B301" s="3"/>
      <c r="C301" s="3"/>
      <c r="D301" s="6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6"/>
      <c r="AB301" s="6"/>
    </row>
    <row r="302" spans="1:28" ht="15.75" customHeight="1">
      <c r="A302" s="3"/>
      <c r="B302" s="3"/>
      <c r="C302" s="3"/>
      <c r="D302" s="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6"/>
      <c r="AB302" s="6"/>
    </row>
    <row r="303" spans="1:28" ht="15.75" customHeight="1">
      <c r="A303" s="3"/>
      <c r="B303" s="3"/>
      <c r="C303" s="3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6"/>
      <c r="AB303" s="6"/>
    </row>
    <row r="304" spans="1:28" ht="15.75" customHeight="1">
      <c r="A304" s="3"/>
      <c r="B304" s="3"/>
      <c r="C304" s="3"/>
      <c r="D304" s="6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6"/>
      <c r="AB304" s="6"/>
    </row>
    <row r="305" spans="1:28" ht="15.75" customHeight="1">
      <c r="A305" s="3"/>
      <c r="B305" s="3"/>
      <c r="C305" s="3"/>
      <c r="D305" s="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6"/>
      <c r="AB305" s="6"/>
    </row>
    <row r="306" spans="1:28" ht="15.75" customHeight="1">
      <c r="A306" s="3"/>
      <c r="B306" s="3"/>
      <c r="C306" s="3"/>
      <c r="D306" s="6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6"/>
      <c r="AB306" s="6"/>
    </row>
    <row r="307" spans="1:28" ht="15.75" customHeight="1">
      <c r="A307" s="3"/>
      <c r="B307" s="3"/>
      <c r="C307" s="3"/>
      <c r="D307" s="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6"/>
      <c r="AB307" s="6"/>
    </row>
    <row r="308" spans="1:28" ht="15.75" customHeight="1">
      <c r="A308" s="3"/>
      <c r="B308" s="3"/>
      <c r="C308" s="3"/>
      <c r="D308" s="6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6"/>
      <c r="AB308" s="6"/>
    </row>
    <row r="309" spans="1:28" ht="15.75" customHeight="1">
      <c r="A309" s="3"/>
      <c r="B309" s="3"/>
      <c r="C309" s="3"/>
      <c r="D309" s="6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6"/>
      <c r="AB309" s="6"/>
    </row>
    <row r="310" spans="1:28" ht="15.75" customHeight="1">
      <c r="A310" s="3"/>
      <c r="B310" s="3"/>
      <c r="C310" s="3"/>
      <c r="D310" s="6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6"/>
      <c r="AB310" s="6"/>
    </row>
    <row r="311" spans="1:28" ht="15.75" customHeight="1">
      <c r="A311" s="3"/>
      <c r="B311" s="3"/>
      <c r="C311" s="3"/>
      <c r="D311" s="6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6"/>
      <c r="AB311" s="6"/>
    </row>
    <row r="312" spans="1:28" ht="15.75" customHeight="1">
      <c r="A312" s="3"/>
      <c r="B312" s="3"/>
      <c r="C312" s="3"/>
      <c r="D312" s="6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6"/>
      <c r="AB312" s="6"/>
    </row>
    <row r="313" spans="1:28" ht="15.75" customHeight="1">
      <c r="A313" s="3"/>
      <c r="B313" s="3"/>
      <c r="C313" s="3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6"/>
      <c r="AB313" s="6"/>
    </row>
    <row r="314" spans="1:28" ht="15.75" customHeight="1">
      <c r="A314" s="3"/>
      <c r="B314" s="3"/>
      <c r="C314" s="3"/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6"/>
      <c r="AB314" s="6"/>
    </row>
    <row r="315" spans="1:28" ht="15.75" customHeight="1">
      <c r="A315" s="3"/>
      <c r="B315" s="3"/>
      <c r="C315" s="3"/>
      <c r="D315" s="6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6"/>
      <c r="AB315" s="6"/>
    </row>
    <row r="316" spans="1:28" ht="15.75" customHeight="1">
      <c r="A316" s="3"/>
      <c r="B316" s="3"/>
      <c r="C316" s="3"/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6"/>
      <c r="AB316" s="6"/>
    </row>
    <row r="317" spans="1:28" ht="15.75" customHeight="1">
      <c r="A317" s="3"/>
      <c r="B317" s="3"/>
      <c r="C317" s="3"/>
      <c r="D317" s="6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6"/>
      <c r="AB317" s="6"/>
    </row>
    <row r="318" spans="1:28" ht="15.75" customHeight="1">
      <c r="A318" s="3"/>
      <c r="B318" s="3"/>
      <c r="C318" s="3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6"/>
      <c r="AB318" s="6"/>
    </row>
    <row r="319" spans="1:28" ht="15.75" customHeight="1">
      <c r="A319" s="3"/>
      <c r="B319" s="3"/>
      <c r="C319" s="3"/>
      <c r="D319" s="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6"/>
      <c r="AB319" s="6"/>
    </row>
    <row r="320" spans="1:28" ht="15.75" customHeight="1">
      <c r="A320" s="3"/>
      <c r="B320" s="3"/>
      <c r="C320" s="3"/>
      <c r="D320" s="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6"/>
      <c r="AB320" s="6"/>
    </row>
    <row r="321" spans="1:28" ht="15.75" customHeight="1">
      <c r="A321" s="3"/>
      <c r="B321" s="3"/>
      <c r="C321" s="3"/>
      <c r="D321" s="6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6"/>
      <c r="AB321" s="6"/>
    </row>
    <row r="322" spans="1:28" ht="15.75" customHeight="1">
      <c r="A322" s="3"/>
      <c r="B322" s="3"/>
      <c r="C322" s="3"/>
      <c r="D322" s="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6"/>
      <c r="AB322" s="6"/>
    </row>
    <row r="323" spans="1:28" ht="15.75" customHeight="1">
      <c r="A323" s="3"/>
      <c r="B323" s="3"/>
      <c r="C323" s="3"/>
      <c r="D323" s="6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6"/>
      <c r="AB323" s="6"/>
    </row>
    <row r="324" spans="1:28" ht="15.75" customHeight="1">
      <c r="A324" s="3"/>
      <c r="B324" s="3"/>
      <c r="C324" s="3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6"/>
      <c r="AB324" s="6"/>
    </row>
    <row r="325" spans="1:28" ht="15.75" customHeight="1">
      <c r="A325" s="3"/>
      <c r="B325" s="3"/>
      <c r="C325" s="3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6"/>
      <c r="AB325" s="6"/>
    </row>
    <row r="326" spans="1:28" ht="15.75" customHeight="1">
      <c r="A326" s="3"/>
      <c r="B326" s="3"/>
      <c r="C326" s="3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6"/>
      <c r="AB326" s="6"/>
    </row>
    <row r="327" spans="1:28" ht="15.75" customHeight="1">
      <c r="A327" s="3"/>
      <c r="B327" s="3"/>
      <c r="C327" s="3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6"/>
      <c r="AB327" s="6"/>
    </row>
    <row r="328" spans="1:28" ht="15.75" customHeight="1">
      <c r="A328" s="3"/>
      <c r="B328" s="3"/>
      <c r="C328" s="3"/>
      <c r="D328" s="6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6"/>
      <c r="AB328" s="6"/>
    </row>
    <row r="329" spans="1:28" ht="15.75" customHeight="1">
      <c r="A329" s="3"/>
      <c r="B329" s="3"/>
      <c r="C329" s="3"/>
      <c r="D329" s="6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6"/>
      <c r="AB329" s="6"/>
    </row>
    <row r="330" spans="1:28" ht="15.75" customHeight="1">
      <c r="A330" s="3"/>
      <c r="B330" s="3"/>
      <c r="C330" s="3"/>
      <c r="D330" s="6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6"/>
      <c r="AB330" s="6"/>
    </row>
    <row r="331" spans="1:28" ht="15.75" customHeight="1">
      <c r="A331" s="3"/>
      <c r="B331" s="3"/>
      <c r="C331" s="3"/>
      <c r="D331" s="6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6"/>
      <c r="AB331" s="6"/>
    </row>
    <row r="332" spans="1:28" ht="15.75" customHeight="1">
      <c r="A332" s="3"/>
      <c r="B332" s="3"/>
      <c r="C332" s="3"/>
      <c r="D332" s="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6"/>
      <c r="AB332" s="6"/>
    </row>
    <row r="333" spans="1:28" ht="15.75" customHeight="1">
      <c r="A333" s="3"/>
      <c r="B333" s="3"/>
      <c r="C333" s="3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6"/>
      <c r="AB333" s="6"/>
    </row>
    <row r="334" spans="1:28" ht="15.75" customHeight="1">
      <c r="A334" s="3"/>
      <c r="B334" s="3"/>
      <c r="C334" s="3"/>
      <c r="D334" s="6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6"/>
      <c r="AB334" s="6"/>
    </row>
    <row r="335" spans="1:28" ht="15.75" customHeight="1">
      <c r="A335" s="3"/>
      <c r="B335" s="3"/>
      <c r="C335" s="3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6"/>
      <c r="AB335" s="6"/>
    </row>
    <row r="336" spans="1:28" ht="15.75" customHeight="1">
      <c r="A336" s="3"/>
      <c r="B336" s="3"/>
      <c r="C336" s="3"/>
      <c r="D336" s="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6"/>
      <c r="AB336" s="6"/>
    </row>
    <row r="337" spans="1:28" ht="15.75" customHeight="1">
      <c r="A337" s="3"/>
      <c r="B337" s="3"/>
      <c r="C337" s="3"/>
      <c r="D337" s="6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6"/>
      <c r="AB337" s="6"/>
    </row>
    <row r="338" spans="1:28" ht="15.75" customHeight="1">
      <c r="A338" s="3"/>
      <c r="B338" s="3"/>
      <c r="C338" s="3"/>
      <c r="D338" s="6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6"/>
      <c r="AB338" s="6"/>
    </row>
    <row r="339" spans="1:28" ht="15.75" customHeight="1">
      <c r="A339" s="3"/>
      <c r="B339" s="3"/>
      <c r="C339" s="3"/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6"/>
      <c r="AB339" s="6"/>
    </row>
    <row r="340" spans="1:28" ht="15.75" customHeight="1">
      <c r="A340" s="3"/>
      <c r="B340" s="3"/>
      <c r="C340" s="3"/>
      <c r="D340" s="6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6"/>
      <c r="AB340" s="6"/>
    </row>
    <row r="341" spans="1:28" ht="15.75" customHeight="1">
      <c r="A341" s="3"/>
      <c r="B341" s="3"/>
      <c r="C341" s="3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6"/>
      <c r="AB341" s="6"/>
    </row>
    <row r="342" spans="1:28" ht="15.75" customHeight="1">
      <c r="A342" s="3"/>
      <c r="B342" s="3"/>
      <c r="C342" s="3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6"/>
      <c r="AB342" s="6"/>
    </row>
    <row r="343" spans="1:28" ht="15.75" customHeight="1">
      <c r="A343" s="3"/>
      <c r="B343" s="3"/>
      <c r="C343" s="3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6"/>
      <c r="AB343" s="6"/>
    </row>
    <row r="344" spans="1:28" ht="15.75" customHeight="1">
      <c r="A344" s="3"/>
      <c r="B344" s="3"/>
      <c r="C344" s="3"/>
      <c r="D344" s="6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6"/>
      <c r="AB344" s="6"/>
    </row>
    <row r="345" spans="1:28" ht="15.75" customHeight="1">
      <c r="A345" s="3"/>
      <c r="B345" s="3"/>
      <c r="C345" s="3"/>
      <c r="D345" s="6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6"/>
      <c r="AB345" s="6"/>
    </row>
    <row r="346" spans="1:28" ht="15.75" customHeight="1">
      <c r="A346" s="3"/>
      <c r="B346" s="3"/>
      <c r="C346" s="3"/>
      <c r="D346" s="6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6"/>
      <c r="AB346" s="6"/>
    </row>
    <row r="347" spans="1:28" ht="15.75" customHeight="1">
      <c r="A347" s="3"/>
      <c r="B347" s="3"/>
      <c r="C347" s="3"/>
      <c r="D347" s="6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6"/>
      <c r="AB347" s="6"/>
    </row>
    <row r="348" spans="1:28" ht="15.75" customHeight="1">
      <c r="A348" s="3"/>
      <c r="B348" s="3"/>
      <c r="C348" s="3"/>
      <c r="D348" s="6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6"/>
      <c r="AB348" s="6"/>
    </row>
    <row r="349" spans="1:28" ht="15.75" customHeight="1">
      <c r="A349" s="3"/>
      <c r="B349" s="3"/>
      <c r="C349" s="3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6"/>
      <c r="AB349" s="6"/>
    </row>
    <row r="350" spans="1:28" ht="15.75" customHeight="1">
      <c r="A350" s="3"/>
      <c r="B350" s="3"/>
      <c r="C350" s="3"/>
      <c r="D350" s="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6"/>
      <c r="AB350" s="6"/>
    </row>
    <row r="351" spans="1:28" ht="15.75" customHeight="1">
      <c r="A351" s="3"/>
      <c r="B351" s="3"/>
      <c r="C351" s="3"/>
      <c r="D351" s="6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6"/>
      <c r="AB351" s="6"/>
    </row>
    <row r="352" spans="1:28" ht="15.75" customHeight="1">
      <c r="A352" s="3"/>
      <c r="B352" s="3"/>
      <c r="C352" s="3"/>
      <c r="D352" s="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6"/>
      <c r="AB352" s="6"/>
    </row>
    <row r="353" spans="1:28" ht="15.75" customHeight="1">
      <c r="A353" s="3"/>
      <c r="B353" s="3"/>
      <c r="C353" s="3"/>
      <c r="D353" s="6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6"/>
      <c r="AB353" s="6"/>
    </row>
    <row r="354" spans="1:28" ht="15.75" customHeight="1">
      <c r="A354" s="3"/>
      <c r="B354" s="3"/>
      <c r="C354" s="3"/>
      <c r="D354" s="6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6"/>
      <c r="AB354" s="6"/>
    </row>
    <row r="355" spans="1:28" ht="15.75" customHeight="1">
      <c r="A355" s="3"/>
      <c r="B355" s="3"/>
      <c r="C355" s="3"/>
      <c r="D355" s="6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6"/>
      <c r="AB355" s="6"/>
    </row>
    <row r="356" spans="1:28" ht="15.75" customHeight="1">
      <c r="A356" s="3"/>
      <c r="B356" s="3"/>
      <c r="C356" s="3"/>
      <c r="D356" s="6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6"/>
      <c r="AB356" s="6"/>
    </row>
    <row r="357" spans="1:28" ht="15.75" customHeight="1">
      <c r="A357" s="3"/>
      <c r="B357" s="3"/>
      <c r="C357" s="3"/>
      <c r="D357" s="6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6"/>
      <c r="AB357" s="6"/>
    </row>
    <row r="358" spans="1:28" ht="15.75" customHeight="1">
      <c r="A358" s="3"/>
      <c r="B358" s="3"/>
      <c r="C358" s="3"/>
      <c r="D358" s="6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6"/>
      <c r="AB358" s="6"/>
    </row>
    <row r="359" spans="1:28" ht="15.75" customHeight="1">
      <c r="A359" s="3"/>
      <c r="B359" s="3"/>
      <c r="C359" s="3"/>
      <c r="D359" s="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6"/>
      <c r="AB359" s="6"/>
    </row>
    <row r="360" spans="1:28" ht="15.75" customHeight="1">
      <c r="A360" s="3"/>
      <c r="B360" s="3"/>
      <c r="C360" s="3"/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6"/>
      <c r="AB360" s="6"/>
    </row>
    <row r="361" spans="1:28" ht="15.75" customHeight="1">
      <c r="A361" s="3"/>
      <c r="B361" s="3"/>
      <c r="C361" s="3"/>
      <c r="D361" s="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6"/>
      <c r="AB361" s="6"/>
    </row>
    <row r="362" spans="1:28" ht="15.75" customHeight="1">
      <c r="A362" s="3"/>
      <c r="B362" s="3"/>
      <c r="C362" s="3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6"/>
      <c r="AB362" s="6"/>
    </row>
    <row r="363" spans="1:28" ht="15.75" customHeight="1">
      <c r="A363" s="3"/>
      <c r="B363" s="3"/>
      <c r="C363" s="3"/>
      <c r="D363" s="6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6"/>
      <c r="AB363" s="6"/>
    </row>
    <row r="364" spans="1:28" ht="15.75" customHeight="1">
      <c r="A364" s="3"/>
      <c r="B364" s="3"/>
      <c r="C364" s="3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6"/>
      <c r="AB364" s="6"/>
    </row>
    <row r="365" spans="1:28" ht="15.75" customHeight="1">
      <c r="A365" s="3"/>
      <c r="B365" s="3"/>
      <c r="C365" s="3"/>
      <c r="D365" s="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6"/>
      <c r="AB365" s="6"/>
    </row>
    <row r="366" spans="1:28" ht="15.75" customHeight="1">
      <c r="A366" s="3"/>
      <c r="B366" s="3"/>
      <c r="C366" s="3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6"/>
      <c r="AB366" s="6"/>
    </row>
    <row r="367" spans="1:28" ht="15.75" customHeight="1">
      <c r="A367" s="3"/>
      <c r="B367" s="3"/>
      <c r="C367" s="3"/>
      <c r="D367" s="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6"/>
      <c r="AB367" s="6"/>
    </row>
    <row r="368" spans="1:28" ht="15.75" customHeight="1">
      <c r="A368" s="3"/>
      <c r="B368" s="3"/>
      <c r="C368" s="3"/>
      <c r="D368" s="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6"/>
      <c r="AB368" s="6"/>
    </row>
    <row r="369" spans="1:28" ht="15.75" customHeight="1">
      <c r="A369" s="3"/>
      <c r="B369" s="3"/>
      <c r="C369" s="3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6"/>
      <c r="AB369" s="6"/>
    </row>
    <row r="370" spans="1:28" ht="15.75" customHeight="1">
      <c r="A370" s="3"/>
      <c r="B370" s="3"/>
      <c r="C370" s="3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6"/>
      <c r="AB370" s="6"/>
    </row>
    <row r="371" spans="1:28" ht="15.75" customHeight="1">
      <c r="A371" s="3"/>
      <c r="B371" s="3"/>
      <c r="C371" s="3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6"/>
      <c r="AB371" s="6"/>
    </row>
    <row r="372" spans="1:28" ht="15.75" customHeight="1">
      <c r="A372" s="3"/>
      <c r="B372" s="3"/>
      <c r="C372" s="3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6"/>
      <c r="AB372" s="6"/>
    </row>
    <row r="373" spans="1:28" ht="15.75" customHeight="1">
      <c r="A373" s="3"/>
      <c r="B373" s="3"/>
      <c r="C373" s="3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6"/>
      <c r="AB373" s="6"/>
    </row>
    <row r="374" spans="1:28" ht="15.75" customHeight="1">
      <c r="A374" s="3"/>
      <c r="B374" s="3"/>
      <c r="C374" s="3"/>
      <c r="D374" s="6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6"/>
      <c r="AB374" s="6"/>
    </row>
    <row r="375" spans="1:28" ht="15.75" customHeight="1">
      <c r="A375" s="3"/>
      <c r="B375" s="3"/>
      <c r="C375" s="3"/>
      <c r="D375" s="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6"/>
      <c r="AB375" s="6"/>
    </row>
    <row r="376" spans="1:28" ht="15.75" customHeight="1">
      <c r="A376" s="3"/>
      <c r="B376" s="3"/>
      <c r="C376" s="3"/>
      <c r="D376" s="6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6"/>
      <c r="AB376" s="6"/>
    </row>
    <row r="377" spans="1:28" ht="15.75" customHeight="1">
      <c r="A377" s="3"/>
      <c r="B377" s="3"/>
      <c r="C377" s="3"/>
      <c r="D377" s="6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6"/>
      <c r="AB377" s="6"/>
    </row>
    <row r="378" spans="1:28" ht="15.75" customHeight="1">
      <c r="A378" s="3"/>
      <c r="B378" s="3"/>
      <c r="C378" s="3"/>
      <c r="D378" s="6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6"/>
      <c r="AB378" s="6"/>
    </row>
    <row r="379" spans="1:28" ht="15.75" customHeight="1">
      <c r="A379" s="3"/>
      <c r="B379" s="3"/>
      <c r="C379" s="3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6"/>
      <c r="AB379" s="6"/>
    </row>
    <row r="380" spans="1:28" ht="15.75" customHeight="1">
      <c r="A380" s="3"/>
      <c r="B380" s="3"/>
      <c r="C380" s="3"/>
      <c r="D380" s="6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6"/>
      <c r="AB380" s="6"/>
    </row>
    <row r="381" spans="1:28" ht="15.75" customHeight="1">
      <c r="A381" s="3"/>
      <c r="B381" s="3"/>
      <c r="C381" s="3"/>
      <c r="D381" s="6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6"/>
      <c r="AB381" s="6"/>
    </row>
    <row r="382" spans="1:28" ht="15.75" customHeight="1">
      <c r="A382" s="3"/>
      <c r="B382" s="3"/>
      <c r="C382" s="3"/>
      <c r="D382" s="6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6"/>
      <c r="AB382" s="6"/>
    </row>
    <row r="383" spans="1:28" ht="15.75" customHeight="1">
      <c r="A383" s="3"/>
      <c r="B383" s="3"/>
      <c r="C383" s="3"/>
      <c r="D383" s="6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6"/>
      <c r="AB383" s="6"/>
    </row>
    <row r="384" spans="1:28" ht="15.75" customHeight="1">
      <c r="A384" s="3"/>
      <c r="B384" s="3"/>
      <c r="C384" s="3"/>
      <c r="D384" s="6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6"/>
      <c r="AB384" s="6"/>
    </row>
    <row r="385" spans="1:28" ht="15.75" customHeight="1">
      <c r="A385" s="3"/>
      <c r="B385" s="3"/>
      <c r="C385" s="3"/>
      <c r="D385" s="6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6"/>
      <c r="AB385" s="6"/>
    </row>
    <row r="386" spans="1:28" ht="15.75" customHeight="1">
      <c r="A386" s="3"/>
      <c r="B386" s="3"/>
      <c r="C386" s="3"/>
      <c r="D386" s="6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6"/>
      <c r="AB386" s="6"/>
    </row>
    <row r="387" spans="1:28" ht="15.75" customHeight="1">
      <c r="A387" s="3"/>
      <c r="B387" s="3"/>
      <c r="C387" s="3"/>
      <c r="D387" s="6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6"/>
      <c r="AB387" s="6"/>
    </row>
    <row r="388" spans="1:28" ht="15.75" customHeight="1">
      <c r="A388" s="3"/>
      <c r="B388" s="3"/>
      <c r="C388" s="3"/>
      <c r="D388" s="6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6"/>
      <c r="AB388" s="6"/>
    </row>
    <row r="389" spans="1:28" ht="15.75" customHeight="1">
      <c r="A389" s="3"/>
      <c r="B389" s="3"/>
      <c r="C389" s="3"/>
      <c r="D389" s="6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6"/>
      <c r="AB389" s="6"/>
    </row>
    <row r="390" spans="1:28" ht="15.75" customHeight="1">
      <c r="A390" s="3"/>
      <c r="B390" s="3"/>
      <c r="C390" s="3"/>
      <c r="D390" s="6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6"/>
      <c r="AB390" s="6"/>
    </row>
    <row r="391" spans="1:28" ht="15.75" customHeight="1">
      <c r="A391" s="3"/>
      <c r="B391" s="3"/>
      <c r="C391" s="3"/>
      <c r="D391" s="6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6"/>
      <c r="AB391" s="6"/>
    </row>
    <row r="392" spans="1:28" ht="15.75" customHeight="1">
      <c r="A392" s="3"/>
      <c r="B392" s="3"/>
      <c r="C392" s="3"/>
      <c r="D392" s="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6"/>
      <c r="AB392" s="6"/>
    </row>
    <row r="393" spans="1:28" ht="15.75" customHeight="1">
      <c r="A393" s="3"/>
      <c r="B393" s="3"/>
      <c r="C393" s="3"/>
      <c r="D393" s="6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6"/>
      <c r="AB393" s="6"/>
    </row>
    <row r="394" spans="1:28" ht="15.75" customHeight="1">
      <c r="A394" s="3"/>
      <c r="B394" s="3"/>
      <c r="C394" s="3"/>
      <c r="D394" s="6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6"/>
      <c r="AB394" s="6"/>
    </row>
    <row r="395" spans="1:28" ht="15.75" customHeight="1">
      <c r="A395" s="3"/>
      <c r="B395" s="3"/>
      <c r="C395" s="3"/>
      <c r="D395" s="6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6"/>
      <c r="AB395" s="6"/>
    </row>
    <row r="396" spans="1:28" ht="15.75" customHeight="1">
      <c r="A396" s="3"/>
      <c r="B396" s="3"/>
      <c r="C396" s="3"/>
      <c r="D396" s="6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6"/>
      <c r="AB396" s="6"/>
    </row>
    <row r="397" spans="1:28" ht="15.75" customHeight="1">
      <c r="A397" s="3"/>
      <c r="B397" s="3"/>
      <c r="C397" s="3"/>
      <c r="D397" s="6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6"/>
      <c r="AB397" s="6"/>
    </row>
    <row r="398" spans="1:28" ht="15.75" customHeight="1">
      <c r="A398" s="3"/>
      <c r="B398" s="3"/>
      <c r="C398" s="3"/>
      <c r="D398" s="6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6"/>
      <c r="AB398" s="6"/>
    </row>
    <row r="399" spans="1:28" ht="15.75" customHeight="1">
      <c r="A399" s="3"/>
      <c r="B399" s="3"/>
      <c r="C399" s="3"/>
      <c r="D399" s="6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6"/>
      <c r="AB399" s="6"/>
    </row>
    <row r="400" spans="1:28" ht="15.75" customHeight="1">
      <c r="A400" s="3"/>
      <c r="B400" s="3"/>
      <c r="C400" s="3"/>
      <c r="D400" s="6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6"/>
      <c r="AB400" s="6"/>
    </row>
    <row r="401" spans="1:28" ht="15.75" customHeight="1">
      <c r="A401" s="3"/>
      <c r="B401" s="3"/>
      <c r="C401" s="3"/>
      <c r="D401" s="6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6"/>
      <c r="AB401" s="6"/>
    </row>
    <row r="402" spans="1:28" ht="15.75" customHeight="1">
      <c r="A402" s="3"/>
      <c r="B402" s="3"/>
      <c r="C402" s="3"/>
      <c r="D402" s="6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6"/>
      <c r="AB402" s="6"/>
    </row>
    <row r="403" spans="1:28" ht="15.75" customHeight="1">
      <c r="A403" s="3"/>
      <c r="B403" s="3"/>
      <c r="C403" s="3"/>
      <c r="D403" s="6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6"/>
      <c r="AB403" s="6"/>
    </row>
    <row r="404" spans="1:28" ht="15.75" customHeight="1">
      <c r="A404" s="3"/>
      <c r="B404" s="3"/>
      <c r="C404" s="3"/>
      <c r="D404" s="6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6"/>
      <c r="AB404" s="6"/>
    </row>
    <row r="405" spans="1:28" ht="15.75" customHeight="1">
      <c r="A405" s="3"/>
      <c r="B405" s="3"/>
      <c r="C405" s="3"/>
      <c r="D405" s="6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6"/>
      <c r="AB405" s="6"/>
    </row>
    <row r="406" spans="1:28" ht="15.75" customHeight="1">
      <c r="A406" s="3"/>
      <c r="B406" s="3"/>
      <c r="C406" s="3"/>
      <c r="D406" s="6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6"/>
      <c r="AB406" s="6"/>
    </row>
    <row r="407" spans="1:28" ht="15.75" customHeight="1">
      <c r="A407" s="3"/>
      <c r="B407" s="3"/>
      <c r="C407" s="3"/>
      <c r="D407" s="6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6"/>
      <c r="AB407" s="6"/>
    </row>
    <row r="408" spans="1:28" ht="15.75" customHeight="1">
      <c r="A408" s="3"/>
      <c r="B408" s="3"/>
      <c r="C408" s="3"/>
      <c r="D408" s="6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6"/>
      <c r="AB408" s="6"/>
    </row>
    <row r="409" spans="1:28" ht="15.75" customHeight="1">
      <c r="A409" s="3"/>
      <c r="B409" s="3"/>
      <c r="C409" s="3"/>
      <c r="D409" s="6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6"/>
      <c r="AB409" s="6"/>
    </row>
    <row r="410" spans="1:28" ht="15.75" customHeight="1">
      <c r="A410" s="3"/>
      <c r="B410" s="3"/>
      <c r="C410" s="3"/>
      <c r="D410" s="6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6"/>
      <c r="AB410" s="6"/>
    </row>
    <row r="411" spans="1:28" ht="15.75" customHeight="1">
      <c r="A411" s="3"/>
      <c r="B411" s="3"/>
      <c r="C411" s="3"/>
      <c r="D411" s="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6"/>
      <c r="AB411" s="6"/>
    </row>
    <row r="412" spans="1:28" ht="15.75" customHeight="1">
      <c r="A412" s="3"/>
      <c r="B412" s="3"/>
      <c r="C412" s="3"/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6"/>
      <c r="AB412" s="6"/>
    </row>
    <row r="413" spans="1:28" ht="15.75" customHeight="1">
      <c r="A413" s="3"/>
      <c r="B413" s="3"/>
      <c r="C413" s="3"/>
      <c r="D413" s="6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6"/>
      <c r="AB413" s="6"/>
    </row>
    <row r="414" spans="1:28" ht="15.75" customHeight="1">
      <c r="A414" s="3"/>
      <c r="B414" s="3"/>
      <c r="C414" s="3"/>
      <c r="D414" s="6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6"/>
      <c r="AB414" s="6"/>
    </row>
    <row r="415" spans="1:28" ht="15.75" customHeight="1">
      <c r="A415" s="3"/>
      <c r="B415" s="3"/>
      <c r="C415" s="3"/>
      <c r="D415" s="6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6"/>
      <c r="AB415" s="6"/>
    </row>
    <row r="416" spans="1:28" ht="15.75" customHeight="1">
      <c r="A416" s="3"/>
      <c r="B416" s="3"/>
      <c r="C416" s="3"/>
      <c r="D416" s="6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6"/>
      <c r="AB416" s="6"/>
    </row>
    <row r="417" spans="1:28" ht="15.75" customHeight="1">
      <c r="A417" s="3"/>
      <c r="B417" s="3"/>
      <c r="C417" s="3"/>
      <c r="D417" s="6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6"/>
      <c r="AB417" s="6"/>
    </row>
    <row r="418" spans="1:28" ht="15.75" customHeight="1">
      <c r="A418" s="3"/>
      <c r="B418" s="3"/>
      <c r="C418" s="3"/>
      <c r="D418" s="6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6"/>
      <c r="AB418" s="6"/>
    </row>
    <row r="419" spans="1:28" ht="15.75" customHeight="1">
      <c r="A419" s="3"/>
      <c r="B419" s="3"/>
      <c r="C419" s="3"/>
      <c r="D419" s="6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6"/>
      <c r="AB419" s="6"/>
    </row>
    <row r="420" spans="1:28" ht="15.75" customHeight="1">
      <c r="A420" s="3"/>
      <c r="B420" s="3"/>
      <c r="C420" s="3"/>
      <c r="D420" s="6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6"/>
      <c r="AB420" s="6"/>
    </row>
    <row r="421" spans="1:28" ht="15.75" customHeight="1">
      <c r="A421" s="3"/>
      <c r="B421" s="3"/>
      <c r="C421" s="3"/>
      <c r="D421" s="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6"/>
      <c r="AB421" s="6"/>
    </row>
    <row r="422" spans="1:28" ht="15.75" customHeight="1">
      <c r="A422" s="3"/>
      <c r="B422" s="3"/>
      <c r="C422" s="3"/>
      <c r="D422" s="6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6"/>
      <c r="AB422" s="6"/>
    </row>
    <row r="423" spans="1:28" ht="15.75" customHeight="1">
      <c r="A423" s="3"/>
      <c r="B423" s="3"/>
      <c r="C423" s="3"/>
      <c r="D423" s="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6"/>
      <c r="AB423" s="6"/>
    </row>
    <row r="424" spans="1:28" ht="15.75" customHeight="1">
      <c r="A424" s="3"/>
      <c r="B424" s="3"/>
      <c r="C424" s="3"/>
      <c r="D424" s="6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6"/>
      <c r="AB424" s="6"/>
    </row>
    <row r="425" spans="1:28" ht="15.75" customHeight="1">
      <c r="A425" s="3"/>
      <c r="B425" s="3"/>
      <c r="C425" s="3"/>
      <c r="D425" s="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6"/>
      <c r="AB425" s="6"/>
    </row>
    <row r="426" spans="1:28" ht="15.75" customHeight="1">
      <c r="A426" s="3"/>
      <c r="B426" s="3"/>
      <c r="C426" s="3"/>
      <c r="D426" s="6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6"/>
      <c r="AB426" s="6"/>
    </row>
    <row r="427" spans="1:28" ht="15.75" customHeight="1">
      <c r="A427" s="3"/>
      <c r="B427" s="3"/>
      <c r="C427" s="3"/>
      <c r="D427" s="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6"/>
      <c r="AB427" s="6"/>
    </row>
    <row r="428" spans="1:28" ht="15.75" customHeight="1">
      <c r="A428" s="3"/>
      <c r="B428" s="3"/>
      <c r="C428" s="3"/>
      <c r="D428" s="6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6"/>
      <c r="AB428" s="6"/>
    </row>
    <row r="429" spans="1:28" ht="15.75" customHeight="1">
      <c r="A429" s="3"/>
      <c r="B429" s="3"/>
      <c r="C429" s="3"/>
      <c r="D429" s="6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6"/>
      <c r="AB429" s="6"/>
    </row>
    <row r="430" spans="1:28" ht="15.75" customHeight="1">
      <c r="A430" s="3"/>
      <c r="B430" s="3"/>
      <c r="C430" s="3"/>
      <c r="D430" s="6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6"/>
      <c r="AB430" s="6"/>
    </row>
    <row r="431" spans="1:28" ht="15.75" customHeight="1">
      <c r="A431" s="3"/>
      <c r="B431" s="3"/>
      <c r="C431" s="3"/>
      <c r="D431" s="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6"/>
      <c r="AB431" s="6"/>
    </row>
    <row r="432" spans="1:28" ht="15.75" customHeight="1">
      <c r="A432" s="3"/>
      <c r="B432" s="3"/>
      <c r="C432" s="3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6"/>
      <c r="AB432" s="6"/>
    </row>
    <row r="433" spans="1:28" ht="15.75" customHeight="1">
      <c r="A433" s="3"/>
      <c r="B433" s="3"/>
      <c r="C433" s="3"/>
      <c r="D433" s="6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6"/>
      <c r="AB433" s="6"/>
    </row>
    <row r="434" spans="1:28" ht="15.75" customHeight="1">
      <c r="A434" s="3"/>
      <c r="B434" s="3"/>
      <c r="C434" s="3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6"/>
      <c r="AB434" s="6"/>
    </row>
    <row r="435" spans="1:28" ht="15.75" customHeight="1">
      <c r="A435" s="3"/>
      <c r="B435" s="3"/>
      <c r="C435" s="3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6"/>
      <c r="AB435" s="6"/>
    </row>
    <row r="436" spans="1:28" ht="15.75" customHeight="1">
      <c r="A436" s="3"/>
      <c r="B436" s="3"/>
      <c r="C436" s="3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6"/>
      <c r="AB436" s="6"/>
    </row>
    <row r="437" spans="1:28" ht="15.75" customHeight="1">
      <c r="A437" s="3"/>
      <c r="B437" s="3"/>
      <c r="C437" s="3"/>
      <c r="D437" s="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6"/>
      <c r="AB437" s="6"/>
    </row>
    <row r="438" spans="1:28" ht="15.75" customHeight="1">
      <c r="A438" s="3"/>
      <c r="B438" s="3"/>
      <c r="C438" s="3"/>
      <c r="D438" s="6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6"/>
      <c r="AB438" s="6"/>
    </row>
    <row r="439" spans="1:28" ht="15.75" customHeight="1">
      <c r="A439" s="3"/>
      <c r="B439" s="3"/>
      <c r="C439" s="3"/>
      <c r="D439" s="6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6"/>
      <c r="AB439" s="6"/>
    </row>
    <row r="440" spans="1:28" ht="15.75" customHeight="1">
      <c r="A440" s="3"/>
      <c r="B440" s="3"/>
      <c r="C440" s="3"/>
      <c r="D440" s="6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6"/>
      <c r="AB440" s="6"/>
    </row>
    <row r="441" spans="1:28" ht="15.75" customHeight="1">
      <c r="A441" s="3"/>
      <c r="B441" s="3"/>
      <c r="C441" s="3"/>
      <c r="D441" s="6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6"/>
      <c r="AB441" s="6"/>
    </row>
    <row r="442" spans="1:28" ht="15.75" customHeight="1">
      <c r="A442" s="3"/>
      <c r="B442" s="3"/>
      <c r="C442" s="3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6"/>
      <c r="AB442" s="6"/>
    </row>
    <row r="443" spans="1:28" ht="15.75" customHeight="1">
      <c r="A443" s="3"/>
      <c r="B443" s="3"/>
      <c r="C443" s="3"/>
      <c r="D443" s="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6"/>
      <c r="AB443" s="6"/>
    </row>
    <row r="444" spans="1:28" ht="15.75" customHeight="1">
      <c r="A444" s="3"/>
      <c r="B444" s="3"/>
      <c r="C444" s="3"/>
      <c r="D444" s="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6"/>
      <c r="AB444" s="6"/>
    </row>
    <row r="445" spans="1:28" ht="15.75" customHeight="1">
      <c r="A445" s="3"/>
      <c r="B445" s="3"/>
      <c r="C445" s="3"/>
      <c r="D445" s="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6"/>
      <c r="AB445" s="6"/>
    </row>
    <row r="446" spans="1:28" ht="15.75" customHeight="1">
      <c r="A446" s="3"/>
      <c r="B446" s="3"/>
      <c r="C446" s="3"/>
      <c r="D446" s="6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6"/>
      <c r="AB446" s="6"/>
    </row>
    <row r="447" spans="1:28" ht="15.75" customHeight="1">
      <c r="A447" s="3"/>
      <c r="B447" s="3"/>
      <c r="C447" s="3"/>
      <c r="D447" s="6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6"/>
      <c r="AB447" s="6"/>
    </row>
    <row r="448" spans="1:28" ht="15.75" customHeight="1">
      <c r="A448" s="3"/>
      <c r="B448" s="3"/>
      <c r="C448" s="3"/>
      <c r="D448" s="6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6"/>
      <c r="AB448" s="6"/>
    </row>
    <row r="449" spans="1:28" ht="15.75" customHeight="1">
      <c r="A449" s="3"/>
      <c r="B449" s="3"/>
      <c r="C449" s="3"/>
      <c r="D449" s="6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6"/>
      <c r="AB449" s="6"/>
    </row>
    <row r="450" spans="1:28" ht="15.75" customHeight="1">
      <c r="A450" s="3"/>
      <c r="B450" s="3"/>
      <c r="C450" s="3"/>
      <c r="D450" s="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6"/>
      <c r="AB450" s="6"/>
    </row>
    <row r="451" spans="1:28" ht="15.75" customHeight="1">
      <c r="A451" s="3"/>
      <c r="B451" s="3"/>
      <c r="C451" s="3"/>
      <c r="D451" s="6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6"/>
      <c r="AB451" s="6"/>
    </row>
    <row r="452" spans="1:28" ht="15.75" customHeight="1">
      <c r="A452" s="3"/>
      <c r="B452" s="3"/>
      <c r="C452" s="3"/>
      <c r="D452" s="6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6"/>
      <c r="AB452" s="6"/>
    </row>
    <row r="453" spans="1:28" ht="15.75" customHeight="1">
      <c r="A453" s="3"/>
      <c r="B453" s="3"/>
      <c r="C453" s="3"/>
      <c r="D453" s="6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6"/>
      <c r="AB453" s="6"/>
    </row>
    <row r="454" spans="1:28" ht="15.75" customHeight="1">
      <c r="A454" s="3"/>
      <c r="B454" s="3"/>
      <c r="C454" s="3"/>
      <c r="D454" s="6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6"/>
      <c r="AB454" s="6"/>
    </row>
    <row r="455" spans="1:28" ht="15.75" customHeight="1">
      <c r="A455" s="3"/>
      <c r="B455" s="3"/>
      <c r="C455" s="3"/>
      <c r="D455" s="6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6"/>
      <c r="AB455" s="6"/>
    </row>
    <row r="456" spans="1:28" ht="15.75" customHeight="1">
      <c r="A456" s="3"/>
      <c r="B456" s="3"/>
      <c r="C456" s="3"/>
      <c r="D456" s="6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6"/>
      <c r="AB456" s="6"/>
    </row>
    <row r="457" spans="1:28" ht="15.75" customHeight="1">
      <c r="A457" s="3"/>
      <c r="B457" s="3"/>
      <c r="C457" s="3"/>
      <c r="D457" s="6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6"/>
      <c r="AB457" s="6"/>
    </row>
    <row r="458" spans="1:28" ht="15.75" customHeight="1">
      <c r="A458" s="3"/>
      <c r="B458" s="3"/>
      <c r="C458" s="3"/>
      <c r="D458" s="6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6"/>
      <c r="AB458" s="6"/>
    </row>
    <row r="459" spans="1:28" ht="15.75" customHeight="1">
      <c r="A459" s="3"/>
      <c r="B459" s="3"/>
      <c r="C459" s="3"/>
      <c r="D459" s="6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6"/>
      <c r="AB459" s="6"/>
    </row>
    <row r="460" spans="1:28" ht="15.75" customHeight="1">
      <c r="A460" s="3"/>
      <c r="B460" s="3"/>
      <c r="C460" s="3"/>
      <c r="D460" s="6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6"/>
      <c r="AB460" s="6"/>
    </row>
    <row r="461" spans="1:28" ht="15.75" customHeight="1">
      <c r="A461" s="3"/>
      <c r="B461" s="3"/>
      <c r="C461" s="3"/>
      <c r="D461" s="6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6"/>
      <c r="AB461" s="6"/>
    </row>
    <row r="462" spans="1:28" ht="15.75" customHeight="1">
      <c r="A462" s="3"/>
      <c r="B462" s="3"/>
      <c r="C462" s="3"/>
      <c r="D462" s="6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6"/>
      <c r="AB462" s="6"/>
    </row>
    <row r="463" spans="1:28" ht="15.75" customHeight="1">
      <c r="A463" s="3"/>
      <c r="B463" s="3"/>
      <c r="C463" s="3"/>
      <c r="D463" s="6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6"/>
      <c r="AB463" s="6"/>
    </row>
    <row r="464" spans="1:28" ht="15.75" customHeight="1">
      <c r="A464" s="3"/>
      <c r="B464" s="3"/>
      <c r="C464" s="3"/>
      <c r="D464" s="6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6"/>
      <c r="AB464" s="6"/>
    </row>
    <row r="465" spans="1:28" ht="15.75" customHeight="1">
      <c r="A465" s="3"/>
      <c r="B465" s="3"/>
      <c r="C465" s="3"/>
      <c r="D465" s="6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6"/>
      <c r="AB465" s="6"/>
    </row>
    <row r="466" spans="1:28" ht="15.75" customHeight="1">
      <c r="A466" s="3"/>
      <c r="B466" s="3"/>
      <c r="C466" s="3"/>
      <c r="D466" s="6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6"/>
      <c r="AB466" s="6"/>
    </row>
    <row r="467" spans="1:28" ht="15.75" customHeight="1">
      <c r="A467" s="3"/>
      <c r="B467" s="3"/>
      <c r="C467" s="3"/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6"/>
      <c r="AB467" s="6"/>
    </row>
    <row r="468" spans="1:28" ht="15.75" customHeight="1">
      <c r="A468" s="3"/>
      <c r="B468" s="3"/>
      <c r="C468" s="3"/>
      <c r="D468" s="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6"/>
      <c r="AB468" s="6"/>
    </row>
    <row r="469" spans="1:28" ht="15.75" customHeight="1">
      <c r="A469" s="3"/>
      <c r="B469" s="3"/>
      <c r="C469" s="3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6"/>
      <c r="AB469" s="6"/>
    </row>
    <row r="470" spans="1:28" ht="15.75" customHeight="1">
      <c r="A470" s="3"/>
      <c r="B470" s="3"/>
      <c r="C470" s="3"/>
      <c r="D470" s="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6"/>
      <c r="AB470" s="6"/>
    </row>
    <row r="471" spans="1:28" ht="15.75" customHeight="1">
      <c r="A471" s="3"/>
      <c r="B471" s="3"/>
      <c r="C471" s="3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6"/>
      <c r="AB471" s="6"/>
    </row>
    <row r="472" spans="1:28" ht="15.75" customHeight="1">
      <c r="A472" s="3"/>
      <c r="B472" s="3"/>
      <c r="C472" s="3"/>
      <c r="D472" s="6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6"/>
      <c r="AB472" s="6"/>
    </row>
    <row r="473" spans="1:28" ht="15.75" customHeight="1">
      <c r="A473" s="3"/>
      <c r="B473" s="3"/>
      <c r="C473" s="3"/>
      <c r="D473" s="6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6"/>
      <c r="AB473" s="6"/>
    </row>
    <row r="474" spans="1:28" ht="15.75" customHeight="1">
      <c r="A474" s="3"/>
      <c r="B474" s="3"/>
      <c r="C474" s="3"/>
      <c r="D474" s="6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6"/>
      <c r="AB474" s="6"/>
    </row>
    <row r="475" spans="1:28" ht="15.75" customHeight="1">
      <c r="A475" s="3"/>
      <c r="B475" s="3"/>
      <c r="C475" s="3"/>
      <c r="D475" s="6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6"/>
      <c r="AB475" s="6"/>
    </row>
    <row r="476" spans="1:28" ht="15.75" customHeight="1">
      <c r="A476" s="3"/>
      <c r="B476" s="3"/>
      <c r="C476" s="3"/>
      <c r="D476" s="6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6"/>
      <c r="AB476" s="6"/>
    </row>
    <row r="477" spans="1:28" ht="15.75" customHeight="1">
      <c r="A477" s="3"/>
      <c r="B477" s="3"/>
      <c r="C477" s="3"/>
      <c r="D477" s="6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6"/>
      <c r="AB477" s="6"/>
    </row>
    <row r="478" spans="1:28" ht="15.75" customHeight="1">
      <c r="A478" s="3"/>
      <c r="B478" s="3"/>
      <c r="C478" s="3"/>
      <c r="D478" s="6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6"/>
      <c r="AB478" s="6"/>
    </row>
    <row r="479" spans="1:28" ht="15.75" customHeight="1">
      <c r="A479" s="3"/>
      <c r="B479" s="3"/>
      <c r="C479" s="3"/>
      <c r="D479" s="6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6"/>
      <c r="AB479" s="6"/>
    </row>
    <row r="480" spans="1:28" ht="15.75" customHeight="1">
      <c r="A480" s="3"/>
      <c r="B480" s="3"/>
      <c r="C480" s="3"/>
      <c r="D480" s="6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6"/>
      <c r="AB480" s="6"/>
    </row>
    <row r="481" spans="1:28" ht="15.75" customHeight="1">
      <c r="A481" s="3"/>
      <c r="B481" s="3"/>
      <c r="C481" s="3"/>
      <c r="D481" s="6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6"/>
      <c r="AB481" s="6"/>
    </row>
    <row r="482" spans="1:28" ht="15.75" customHeight="1">
      <c r="A482" s="3"/>
      <c r="B482" s="3"/>
      <c r="C482" s="3"/>
      <c r="D482" s="6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6"/>
      <c r="AB482" s="6"/>
    </row>
    <row r="483" spans="1:28" ht="15.75" customHeight="1">
      <c r="A483" s="3"/>
      <c r="B483" s="3"/>
      <c r="C483" s="3"/>
      <c r="D483" s="6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6"/>
      <c r="AB483" s="6"/>
    </row>
    <row r="484" spans="1:28" ht="15.75" customHeight="1">
      <c r="A484" s="3"/>
      <c r="B484" s="3"/>
      <c r="C484" s="3"/>
      <c r="D484" s="6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6"/>
      <c r="AB484" s="6"/>
    </row>
    <row r="485" spans="1:28" ht="15.75" customHeight="1">
      <c r="A485" s="3"/>
      <c r="B485" s="3"/>
      <c r="C485" s="3"/>
      <c r="D485" s="6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6"/>
      <c r="AB485" s="6"/>
    </row>
    <row r="486" spans="1:28" ht="15.75" customHeight="1">
      <c r="A486" s="3"/>
      <c r="B486" s="3"/>
      <c r="C486" s="3"/>
      <c r="D486" s="6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6"/>
      <c r="AB486" s="6"/>
    </row>
    <row r="487" spans="1:28" ht="15.75" customHeight="1">
      <c r="A487" s="3"/>
      <c r="B487" s="3"/>
      <c r="C487" s="3"/>
      <c r="D487" s="6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6"/>
      <c r="AB487" s="6"/>
    </row>
    <row r="488" spans="1:28" ht="15.75" customHeight="1">
      <c r="A488" s="3"/>
      <c r="B488" s="3"/>
      <c r="C488" s="3"/>
      <c r="D488" s="6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6"/>
      <c r="AB488" s="6"/>
    </row>
    <row r="489" spans="1:28" ht="15.75" customHeight="1">
      <c r="A489" s="3"/>
      <c r="B489" s="3"/>
      <c r="C489" s="3"/>
      <c r="D489" s="6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6"/>
      <c r="AB489" s="6"/>
    </row>
    <row r="490" spans="1:28" ht="15.75" customHeight="1">
      <c r="A490" s="3"/>
      <c r="B490" s="3"/>
      <c r="C490" s="3"/>
      <c r="D490" s="6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6"/>
      <c r="AB490" s="6"/>
    </row>
    <row r="491" spans="1:28" ht="15.75" customHeight="1">
      <c r="A491" s="3"/>
      <c r="B491" s="3"/>
      <c r="C491" s="3"/>
      <c r="D491" s="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6"/>
      <c r="AB491" s="6"/>
    </row>
    <row r="492" spans="1:28" ht="15.75" customHeight="1">
      <c r="A492" s="3"/>
      <c r="B492" s="3"/>
      <c r="C492" s="3"/>
      <c r="D492" s="6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6"/>
      <c r="AB492" s="6"/>
    </row>
    <row r="493" spans="1:28" ht="15.75" customHeight="1">
      <c r="A493" s="3"/>
      <c r="B493" s="3"/>
      <c r="C493" s="3"/>
      <c r="D493" s="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6"/>
      <c r="AB493" s="6"/>
    </row>
    <row r="494" spans="1:28" ht="15.75" customHeight="1">
      <c r="A494" s="3"/>
      <c r="B494" s="3"/>
      <c r="C494" s="3"/>
      <c r="D494" s="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6"/>
      <c r="AB494" s="6"/>
    </row>
    <row r="495" spans="1:28" ht="15.75" customHeight="1">
      <c r="A495" s="3"/>
      <c r="B495" s="3"/>
      <c r="C495" s="3"/>
      <c r="D495" s="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6"/>
      <c r="AB495" s="6"/>
    </row>
    <row r="496" spans="1:28" ht="15.75" customHeight="1">
      <c r="A496" s="3"/>
      <c r="B496" s="3"/>
      <c r="C496" s="3"/>
      <c r="D496" s="6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6"/>
      <c r="AB496" s="6"/>
    </row>
    <row r="497" spans="1:28" ht="15.75" customHeight="1">
      <c r="A497" s="3"/>
      <c r="B497" s="3"/>
      <c r="C497" s="3"/>
      <c r="D497" s="6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6"/>
      <c r="AB497" s="6"/>
    </row>
    <row r="498" spans="1:28" ht="15.75" customHeight="1">
      <c r="A498" s="3"/>
      <c r="B498" s="3"/>
      <c r="C498" s="3"/>
      <c r="D498" s="6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6"/>
      <c r="AB498" s="6"/>
    </row>
    <row r="499" spans="1:28" ht="15.75" customHeight="1">
      <c r="A499" s="3"/>
      <c r="B499" s="3"/>
      <c r="C499" s="3"/>
      <c r="D499" s="6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6"/>
      <c r="AB499" s="6"/>
    </row>
    <row r="500" spans="1:28" ht="15.75" customHeight="1">
      <c r="A500" s="3"/>
      <c r="B500" s="3"/>
      <c r="C500" s="3"/>
      <c r="D500" s="6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6"/>
      <c r="AB500" s="6"/>
    </row>
    <row r="501" spans="1:28" ht="15.75" customHeight="1">
      <c r="A501" s="3"/>
      <c r="B501" s="3"/>
      <c r="C501" s="3"/>
      <c r="D501" s="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6"/>
      <c r="AB501" s="6"/>
    </row>
    <row r="502" spans="1:28" ht="15.75" customHeight="1">
      <c r="A502" s="3"/>
      <c r="B502" s="3"/>
      <c r="C502" s="3"/>
      <c r="D502" s="6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6"/>
      <c r="AB502" s="6"/>
    </row>
    <row r="503" spans="1:28" ht="15.75" customHeight="1">
      <c r="A503" s="3"/>
      <c r="B503" s="3"/>
      <c r="C503" s="3"/>
      <c r="D503" s="6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6"/>
      <c r="AB503" s="6"/>
    </row>
    <row r="504" spans="1:28" ht="15.75" customHeight="1">
      <c r="A504" s="3"/>
      <c r="B504" s="3"/>
      <c r="C504" s="3"/>
      <c r="D504" s="6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6"/>
      <c r="AB504" s="6"/>
    </row>
    <row r="505" spans="1:28" ht="15.75" customHeight="1">
      <c r="A505" s="3"/>
      <c r="B505" s="3"/>
      <c r="C505" s="3"/>
      <c r="D505" s="6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6"/>
      <c r="AB505" s="6"/>
    </row>
    <row r="506" spans="1:28" ht="15.75" customHeight="1">
      <c r="A506" s="3"/>
      <c r="B506" s="3"/>
      <c r="C506" s="3"/>
      <c r="D506" s="6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6"/>
      <c r="AB506" s="6"/>
    </row>
    <row r="507" spans="1:28" ht="15.75" customHeight="1">
      <c r="A507" s="3"/>
      <c r="B507" s="3"/>
      <c r="C507" s="3"/>
      <c r="D507" s="6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6"/>
      <c r="AB507" s="6"/>
    </row>
    <row r="508" spans="1:28" ht="15.75" customHeight="1">
      <c r="A508" s="3"/>
      <c r="B508" s="3"/>
      <c r="C508" s="3"/>
      <c r="D508" s="6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6"/>
      <c r="AB508" s="6"/>
    </row>
    <row r="509" spans="1:28" ht="15.75" customHeight="1">
      <c r="A509" s="3"/>
      <c r="B509" s="3"/>
      <c r="C509" s="3"/>
      <c r="D509" s="6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6"/>
      <c r="AB509" s="6"/>
    </row>
    <row r="510" spans="1:28" ht="15.75" customHeight="1">
      <c r="A510" s="3"/>
      <c r="B510" s="3"/>
      <c r="C510" s="3"/>
      <c r="D510" s="6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6"/>
      <c r="AB510" s="6"/>
    </row>
    <row r="511" spans="1:28" ht="15.75" customHeight="1">
      <c r="A511" s="3"/>
      <c r="B511" s="3"/>
      <c r="C511" s="3"/>
      <c r="D511" s="6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6"/>
      <c r="AB511" s="6"/>
    </row>
    <row r="512" spans="1:28" ht="15.75" customHeight="1">
      <c r="A512" s="3"/>
      <c r="B512" s="3"/>
      <c r="C512" s="3"/>
      <c r="D512" s="6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6"/>
      <c r="AB512" s="6"/>
    </row>
    <row r="513" spans="1:28" ht="15.75" customHeight="1">
      <c r="A513" s="3"/>
      <c r="B513" s="3"/>
      <c r="C513" s="3"/>
      <c r="D513" s="6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6"/>
      <c r="AB513" s="6"/>
    </row>
    <row r="514" spans="1:28" ht="15.75" customHeight="1">
      <c r="A514" s="3"/>
      <c r="B514" s="3"/>
      <c r="C514" s="3"/>
      <c r="D514" s="6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6"/>
      <c r="AB514" s="6"/>
    </row>
    <row r="515" spans="1:28" ht="15.75" customHeight="1">
      <c r="A515" s="3"/>
      <c r="B515" s="3"/>
      <c r="C515" s="3"/>
      <c r="D515" s="6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6"/>
      <c r="AB515" s="6"/>
    </row>
    <row r="516" spans="1:28" ht="15.75" customHeight="1">
      <c r="A516" s="3"/>
      <c r="B516" s="3"/>
      <c r="C516" s="3"/>
      <c r="D516" s="6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6"/>
      <c r="AB516" s="6"/>
    </row>
    <row r="517" spans="1:28" ht="15.75" customHeight="1">
      <c r="A517" s="3"/>
      <c r="B517" s="3"/>
      <c r="C517" s="3"/>
      <c r="D517" s="6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6"/>
      <c r="AB517" s="6"/>
    </row>
    <row r="518" spans="1:28" ht="15.75" customHeight="1">
      <c r="A518" s="3"/>
      <c r="B518" s="3"/>
      <c r="C518" s="3"/>
      <c r="D518" s="6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6"/>
      <c r="AB518" s="6"/>
    </row>
    <row r="519" spans="1:28" ht="15.75" customHeight="1">
      <c r="A519" s="3"/>
      <c r="B519" s="3"/>
      <c r="C519" s="3"/>
      <c r="D519" s="6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6"/>
      <c r="AB519" s="6"/>
    </row>
    <row r="520" spans="1:28" ht="15.75" customHeight="1">
      <c r="A520" s="3"/>
      <c r="B520" s="3"/>
      <c r="C520" s="3"/>
      <c r="D520" s="6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6"/>
      <c r="AB520" s="6"/>
    </row>
    <row r="521" spans="1:28" ht="15.75" customHeight="1">
      <c r="A521" s="3"/>
      <c r="B521" s="3"/>
      <c r="C521" s="3"/>
      <c r="D521" s="6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6"/>
      <c r="AB521" s="6"/>
    </row>
    <row r="522" spans="1:28" ht="15.75" customHeight="1">
      <c r="A522" s="3"/>
      <c r="B522" s="3"/>
      <c r="C522" s="3"/>
      <c r="D522" s="6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6"/>
      <c r="AB522" s="6"/>
    </row>
    <row r="523" spans="1:28" ht="15.75" customHeight="1">
      <c r="A523" s="3"/>
      <c r="B523" s="3"/>
      <c r="C523" s="3"/>
      <c r="D523" s="6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6"/>
      <c r="AB523" s="6"/>
    </row>
    <row r="524" spans="1:28" ht="15.75" customHeight="1">
      <c r="A524" s="3"/>
      <c r="B524" s="3"/>
      <c r="C524" s="3"/>
      <c r="D524" s="6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6"/>
      <c r="AB524" s="6"/>
    </row>
    <row r="525" spans="1:28" ht="15.75" customHeight="1">
      <c r="A525" s="3"/>
      <c r="B525" s="3"/>
      <c r="C525" s="3"/>
      <c r="D525" s="6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6"/>
      <c r="AB525" s="6"/>
    </row>
    <row r="526" spans="1:28" ht="15.75" customHeight="1">
      <c r="A526" s="3"/>
      <c r="B526" s="3"/>
      <c r="C526" s="3"/>
      <c r="D526" s="6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6"/>
      <c r="AB526" s="6"/>
    </row>
    <row r="527" spans="1:28" ht="15.75" customHeight="1">
      <c r="A527" s="3"/>
      <c r="B527" s="3"/>
      <c r="C527" s="3"/>
      <c r="D527" s="6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6"/>
      <c r="AB527" s="6"/>
    </row>
    <row r="528" spans="1:28" ht="15.75" customHeight="1">
      <c r="A528" s="3"/>
      <c r="B528" s="3"/>
      <c r="C528" s="3"/>
      <c r="D528" s="6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6"/>
      <c r="AB528" s="6"/>
    </row>
    <row r="529" spans="1:28" ht="15.75" customHeight="1">
      <c r="A529" s="3"/>
      <c r="B529" s="3"/>
      <c r="C529" s="3"/>
      <c r="D529" s="6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6"/>
      <c r="AB529" s="6"/>
    </row>
    <row r="530" spans="1:28" ht="15.75" customHeight="1">
      <c r="A530" s="3"/>
      <c r="B530" s="3"/>
      <c r="C530" s="3"/>
      <c r="D530" s="6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6"/>
      <c r="AB530" s="6"/>
    </row>
    <row r="531" spans="1:28" ht="15.75" customHeight="1">
      <c r="A531" s="3"/>
      <c r="B531" s="3"/>
      <c r="C531" s="3"/>
      <c r="D531" s="6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6"/>
      <c r="AB531" s="6"/>
    </row>
    <row r="532" spans="1:28" ht="15.75" customHeight="1">
      <c r="A532" s="3"/>
      <c r="B532" s="3"/>
      <c r="C532" s="3"/>
      <c r="D532" s="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6"/>
      <c r="AB532" s="6"/>
    </row>
    <row r="533" spans="1:28" ht="15.75" customHeight="1">
      <c r="A533" s="3"/>
      <c r="B533" s="3"/>
      <c r="C533" s="3"/>
      <c r="D533" s="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6"/>
      <c r="AB533" s="6"/>
    </row>
    <row r="534" spans="1:28" ht="15.75" customHeight="1">
      <c r="A534" s="3"/>
      <c r="B534" s="3"/>
      <c r="C534" s="3"/>
      <c r="D534" s="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6"/>
      <c r="AB534" s="6"/>
    </row>
    <row r="535" spans="1:28" ht="15.75" customHeight="1">
      <c r="A535" s="3"/>
      <c r="B535" s="3"/>
      <c r="C535" s="3"/>
      <c r="D535" s="6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6"/>
      <c r="AB535" s="6"/>
    </row>
    <row r="536" spans="1:28" ht="15.75" customHeight="1">
      <c r="A536" s="3"/>
      <c r="B536" s="3"/>
      <c r="C536" s="3"/>
      <c r="D536" s="6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6"/>
      <c r="AB536" s="6"/>
    </row>
    <row r="537" spans="1:28" ht="15.75" customHeight="1">
      <c r="A537" s="3"/>
      <c r="B537" s="3"/>
      <c r="C537" s="3"/>
      <c r="D537" s="6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6"/>
      <c r="AB537" s="6"/>
    </row>
    <row r="538" spans="1:28" ht="15.75" customHeight="1">
      <c r="A538" s="3"/>
      <c r="B538" s="3"/>
      <c r="C538" s="3"/>
      <c r="D538" s="6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6"/>
      <c r="AB538" s="6"/>
    </row>
    <row r="539" spans="1:28" ht="15.75" customHeight="1">
      <c r="A539" s="3"/>
      <c r="B539" s="3"/>
      <c r="C539" s="3"/>
      <c r="D539" s="6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6"/>
      <c r="AB539" s="6"/>
    </row>
    <row r="540" spans="1:28" ht="15.75" customHeight="1">
      <c r="A540" s="3"/>
      <c r="B540" s="3"/>
      <c r="C540" s="3"/>
      <c r="D540" s="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6"/>
      <c r="AB540" s="6"/>
    </row>
    <row r="541" spans="1:28" ht="15.75" customHeight="1">
      <c r="A541" s="3"/>
      <c r="B541" s="3"/>
      <c r="C541" s="3"/>
      <c r="D541" s="6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6"/>
      <c r="AB541" s="6"/>
    </row>
    <row r="542" spans="1:28" ht="15.75" customHeight="1">
      <c r="A542" s="3"/>
      <c r="B542" s="3"/>
      <c r="C542" s="3"/>
      <c r="D542" s="6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6"/>
      <c r="AB542" s="6"/>
    </row>
    <row r="543" spans="1:28" ht="15.75" customHeight="1">
      <c r="A543" s="3"/>
      <c r="B543" s="3"/>
      <c r="C543" s="3"/>
      <c r="D543" s="6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6"/>
      <c r="AB543" s="6"/>
    </row>
    <row r="544" spans="1:28" ht="15.75" customHeight="1">
      <c r="A544" s="3"/>
      <c r="B544" s="3"/>
      <c r="C544" s="3"/>
      <c r="D544" s="6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6"/>
      <c r="AB544" s="6"/>
    </row>
    <row r="545" spans="1:28" ht="15.75" customHeight="1">
      <c r="A545" s="3"/>
      <c r="B545" s="3"/>
      <c r="C545" s="3"/>
      <c r="D545" s="6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6"/>
      <c r="AB545" s="6"/>
    </row>
    <row r="546" spans="1:28" ht="15.75" customHeight="1">
      <c r="A546" s="3"/>
      <c r="B546" s="3"/>
      <c r="C546" s="3"/>
      <c r="D546" s="6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6"/>
      <c r="AB546" s="6"/>
    </row>
    <row r="547" spans="1:28" ht="15.75" customHeight="1">
      <c r="A547" s="3"/>
      <c r="B547" s="3"/>
      <c r="C547" s="3"/>
      <c r="D547" s="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6"/>
      <c r="AB547" s="6"/>
    </row>
    <row r="548" spans="1:28" ht="15.75" customHeight="1">
      <c r="A548" s="3"/>
      <c r="B548" s="3"/>
      <c r="C548" s="3"/>
      <c r="D548" s="6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6"/>
      <c r="AB548" s="6"/>
    </row>
    <row r="549" spans="1:28" ht="15.75" customHeight="1">
      <c r="A549" s="3"/>
      <c r="B549" s="3"/>
      <c r="C549" s="3"/>
      <c r="D549" s="6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6"/>
      <c r="AB549" s="6"/>
    </row>
    <row r="550" spans="1:28" ht="15.75" customHeight="1">
      <c r="A550" s="3"/>
      <c r="B550" s="3"/>
      <c r="C550" s="3"/>
      <c r="D550" s="6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6"/>
      <c r="AB550" s="6"/>
    </row>
    <row r="551" spans="1:28" ht="15.75" customHeight="1">
      <c r="A551" s="3"/>
      <c r="B551" s="3"/>
      <c r="C551" s="3"/>
      <c r="D551" s="6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6"/>
      <c r="AB551" s="6"/>
    </row>
    <row r="552" spans="1:28" ht="15.75" customHeight="1">
      <c r="A552" s="3"/>
      <c r="B552" s="3"/>
      <c r="C552" s="3"/>
      <c r="D552" s="6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6"/>
      <c r="AB552" s="6"/>
    </row>
    <row r="553" spans="1:28" ht="15.75" customHeight="1">
      <c r="A553" s="3"/>
      <c r="B553" s="3"/>
      <c r="C553" s="3"/>
      <c r="D553" s="6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6"/>
      <c r="AB553" s="6"/>
    </row>
    <row r="554" spans="1:28" ht="15.75" customHeight="1">
      <c r="A554" s="3"/>
      <c r="B554" s="3"/>
      <c r="C554" s="3"/>
      <c r="D554" s="6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6"/>
      <c r="AB554" s="6"/>
    </row>
    <row r="555" spans="1:28" ht="15.75" customHeight="1">
      <c r="A555" s="3"/>
      <c r="B555" s="3"/>
      <c r="C555" s="3"/>
      <c r="D555" s="6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6"/>
      <c r="AB555" s="6"/>
    </row>
    <row r="556" spans="1:28" ht="15.75" customHeight="1">
      <c r="A556" s="3"/>
      <c r="B556" s="3"/>
      <c r="C556" s="3"/>
      <c r="D556" s="6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6"/>
      <c r="AB556" s="6"/>
    </row>
    <row r="557" spans="1:28" ht="15.75" customHeight="1">
      <c r="A557" s="3"/>
      <c r="B557" s="3"/>
      <c r="C557" s="3"/>
      <c r="D557" s="6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6"/>
      <c r="AB557" s="6"/>
    </row>
    <row r="558" spans="1:28" ht="15.75" customHeight="1">
      <c r="A558" s="3"/>
      <c r="B558" s="3"/>
      <c r="C558" s="3"/>
      <c r="D558" s="6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6"/>
      <c r="AB558" s="6"/>
    </row>
    <row r="559" spans="1:28" ht="15.75" customHeight="1">
      <c r="A559" s="3"/>
      <c r="B559" s="3"/>
      <c r="C559" s="3"/>
      <c r="D559" s="6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6"/>
      <c r="AB559" s="6"/>
    </row>
    <row r="560" spans="1:28" ht="15.75" customHeight="1">
      <c r="A560" s="3"/>
      <c r="B560" s="3"/>
      <c r="C560" s="3"/>
      <c r="D560" s="6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6"/>
      <c r="AB560" s="6"/>
    </row>
    <row r="561" spans="1:28" ht="15.75" customHeight="1">
      <c r="A561" s="3"/>
      <c r="B561" s="3"/>
      <c r="C561" s="3"/>
      <c r="D561" s="6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6"/>
      <c r="AB561" s="6"/>
    </row>
    <row r="562" spans="1:28" ht="15.75" customHeight="1">
      <c r="A562" s="3"/>
      <c r="B562" s="3"/>
      <c r="C562" s="3"/>
      <c r="D562" s="6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6"/>
      <c r="AB562" s="6"/>
    </row>
    <row r="563" spans="1:28" ht="15.75" customHeight="1">
      <c r="A563" s="3"/>
      <c r="B563" s="3"/>
      <c r="C563" s="3"/>
      <c r="D563" s="6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6"/>
      <c r="AB563" s="6"/>
    </row>
    <row r="564" spans="1:28" ht="15.75" customHeight="1">
      <c r="A564" s="3"/>
      <c r="B564" s="3"/>
      <c r="C564" s="3"/>
      <c r="D564" s="6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6"/>
      <c r="AB564" s="6"/>
    </row>
    <row r="565" spans="1:28" ht="15.75" customHeight="1">
      <c r="A565" s="3"/>
      <c r="B565" s="3"/>
      <c r="C565" s="3"/>
      <c r="D565" s="6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6"/>
      <c r="AB565" s="6"/>
    </row>
    <row r="566" spans="1:28" ht="15.75" customHeight="1">
      <c r="A566" s="3"/>
      <c r="B566" s="3"/>
      <c r="C566" s="3"/>
      <c r="D566" s="6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6"/>
      <c r="AB566" s="6"/>
    </row>
    <row r="567" spans="1:28" ht="15.75" customHeight="1">
      <c r="A567" s="3"/>
      <c r="B567" s="3"/>
      <c r="C567" s="3"/>
      <c r="D567" s="6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6"/>
      <c r="AB567" s="6"/>
    </row>
    <row r="568" spans="1:28" ht="15.75" customHeight="1">
      <c r="A568" s="3"/>
      <c r="B568" s="3"/>
      <c r="C568" s="3"/>
      <c r="D568" s="6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6"/>
      <c r="AB568" s="6"/>
    </row>
    <row r="569" spans="1:28" ht="15.75" customHeight="1">
      <c r="A569" s="3"/>
      <c r="B569" s="3"/>
      <c r="C569" s="3"/>
      <c r="D569" s="6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6"/>
      <c r="AB569" s="6"/>
    </row>
    <row r="570" spans="1:28" ht="15.75" customHeight="1">
      <c r="A570" s="3"/>
      <c r="B570" s="3"/>
      <c r="C570" s="3"/>
      <c r="D570" s="6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6"/>
      <c r="AB570" s="6"/>
    </row>
    <row r="571" spans="1:28" ht="15.75" customHeight="1">
      <c r="A571" s="3"/>
      <c r="B571" s="3"/>
      <c r="C571" s="3"/>
      <c r="D571" s="6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6"/>
      <c r="AB571" s="6"/>
    </row>
    <row r="572" spans="1:28" ht="15.75" customHeight="1">
      <c r="A572" s="3"/>
      <c r="B572" s="3"/>
      <c r="C572" s="3"/>
      <c r="D572" s="6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6"/>
      <c r="AB572" s="6"/>
    </row>
    <row r="573" spans="1:28" ht="15.75" customHeight="1">
      <c r="A573" s="3"/>
      <c r="B573" s="3"/>
      <c r="C573" s="3"/>
      <c r="D573" s="6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6"/>
      <c r="AB573" s="6"/>
    </row>
    <row r="574" spans="1:28" ht="15.75" customHeight="1">
      <c r="A574" s="3"/>
      <c r="B574" s="3"/>
      <c r="C574" s="3"/>
      <c r="D574" s="6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6"/>
      <c r="AB574" s="6"/>
    </row>
    <row r="575" spans="1:28" ht="15.75" customHeight="1">
      <c r="A575" s="3"/>
      <c r="B575" s="3"/>
      <c r="C575" s="3"/>
      <c r="D575" s="6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6"/>
      <c r="AB575" s="6"/>
    </row>
    <row r="576" spans="1:28" ht="15.75" customHeight="1">
      <c r="A576" s="3"/>
      <c r="B576" s="3"/>
      <c r="C576" s="3"/>
      <c r="D576" s="6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6"/>
      <c r="AB576" s="6"/>
    </row>
    <row r="577" spans="1:28" ht="15.75" customHeight="1">
      <c r="A577" s="3"/>
      <c r="B577" s="3"/>
      <c r="C577" s="3"/>
      <c r="D577" s="6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6"/>
      <c r="AB577" s="6"/>
    </row>
    <row r="578" spans="1:28" ht="15.75" customHeight="1">
      <c r="A578" s="3"/>
      <c r="B578" s="3"/>
      <c r="C578" s="3"/>
      <c r="D578" s="6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6"/>
      <c r="AB578" s="6"/>
    </row>
    <row r="579" spans="1:28" ht="15.75" customHeight="1">
      <c r="A579" s="3"/>
      <c r="B579" s="3"/>
      <c r="C579" s="3"/>
      <c r="D579" s="6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6"/>
      <c r="AB579" s="6"/>
    </row>
    <row r="580" spans="1:28" ht="15.75" customHeight="1">
      <c r="A580" s="3"/>
      <c r="B580" s="3"/>
      <c r="C580" s="3"/>
      <c r="D580" s="6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6"/>
      <c r="AB580" s="6"/>
    </row>
    <row r="581" spans="1:28" ht="15.75" customHeight="1">
      <c r="A581" s="3"/>
      <c r="B581" s="3"/>
      <c r="C581" s="3"/>
      <c r="D581" s="6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6"/>
      <c r="AB581" s="6"/>
    </row>
    <row r="582" spans="1:28" ht="15.75" customHeight="1">
      <c r="A582" s="3"/>
      <c r="B582" s="3"/>
      <c r="C582" s="3"/>
      <c r="D582" s="6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6"/>
      <c r="AB582" s="6"/>
    </row>
    <row r="583" spans="1:28" ht="15.75" customHeight="1">
      <c r="A583" s="3"/>
      <c r="B583" s="3"/>
      <c r="C583" s="3"/>
      <c r="D583" s="6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6"/>
      <c r="AB583" s="6"/>
    </row>
    <row r="584" spans="1:28" ht="15.75" customHeight="1">
      <c r="A584" s="3"/>
      <c r="B584" s="3"/>
      <c r="C584" s="3"/>
      <c r="D584" s="6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6"/>
      <c r="AB584" s="6"/>
    </row>
    <row r="585" spans="1:28" ht="15.75" customHeight="1">
      <c r="A585" s="3"/>
      <c r="B585" s="3"/>
      <c r="C585" s="3"/>
      <c r="D585" s="6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6"/>
      <c r="AB585" s="6"/>
    </row>
    <row r="586" spans="1:28" ht="15.75" customHeight="1">
      <c r="A586" s="3"/>
      <c r="B586" s="3"/>
      <c r="C586" s="3"/>
      <c r="D586" s="6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6"/>
      <c r="AB586" s="6"/>
    </row>
    <row r="587" spans="1:28" ht="15.75" customHeight="1">
      <c r="A587" s="3"/>
      <c r="B587" s="3"/>
      <c r="C587" s="3"/>
      <c r="D587" s="6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6"/>
      <c r="AB587" s="6"/>
    </row>
    <row r="588" spans="1:28" ht="15.75" customHeight="1">
      <c r="A588" s="3"/>
      <c r="B588" s="3"/>
      <c r="C588" s="3"/>
      <c r="D588" s="6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6"/>
      <c r="AB588" s="6"/>
    </row>
    <row r="589" spans="1:28" ht="15.75" customHeight="1">
      <c r="A589" s="3"/>
      <c r="B589" s="3"/>
      <c r="C589" s="3"/>
      <c r="D589" s="6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6"/>
      <c r="AB589" s="6"/>
    </row>
    <row r="590" spans="1:28" ht="15.75" customHeight="1">
      <c r="A590" s="3"/>
      <c r="B590" s="3"/>
      <c r="C590" s="3"/>
      <c r="D590" s="6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6"/>
      <c r="AB590" s="6"/>
    </row>
    <row r="591" spans="1:28" ht="15.75" customHeight="1">
      <c r="A591" s="3"/>
      <c r="B591" s="3"/>
      <c r="C591" s="3"/>
      <c r="D591" s="6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6"/>
      <c r="AB591" s="6"/>
    </row>
    <row r="592" spans="1:28" ht="15.75" customHeight="1">
      <c r="A592" s="3"/>
      <c r="B592" s="3"/>
      <c r="C592" s="3"/>
      <c r="D592" s="6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6"/>
      <c r="AB592" s="6"/>
    </row>
    <row r="593" spans="1:28" ht="15.75" customHeight="1">
      <c r="A593" s="3"/>
      <c r="B593" s="3"/>
      <c r="C593" s="3"/>
      <c r="D593" s="6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6"/>
      <c r="AB593" s="6"/>
    </row>
    <row r="594" spans="1:28" ht="15.75" customHeight="1">
      <c r="A594" s="3"/>
      <c r="B594" s="3"/>
      <c r="C594" s="3"/>
      <c r="D594" s="6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6"/>
      <c r="AB594" s="6"/>
    </row>
    <row r="595" spans="1:28" ht="15.75" customHeight="1">
      <c r="A595" s="3"/>
      <c r="B595" s="3"/>
      <c r="C595" s="3"/>
      <c r="D595" s="6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6"/>
      <c r="AB595" s="6"/>
    </row>
    <row r="596" spans="1:28" ht="15.75" customHeight="1">
      <c r="A596" s="3"/>
      <c r="B596" s="3"/>
      <c r="C596" s="3"/>
      <c r="D596" s="6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6"/>
      <c r="AB596" s="6"/>
    </row>
    <row r="597" spans="1:28" ht="15.75" customHeight="1">
      <c r="A597" s="3"/>
      <c r="B597" s="3"/>
      <c r="C597" s="3"/>
      <c r="D597" s="6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6"/>
      <c r="AB597" s="6"/>
    </row>
    <row r="598" spans="1:28" ht="15.75" customHeight="1">
      <c r="A598" s="3"/>
      <c r="B598" s="3"/>
      <c r="C598" s="3"/>
      <c r="D598" s="6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6"/>
      <c r="AB598" s="6"/>
    </row>
    <row r="599" spans="1:28" ht="15.75" customHeight="1">
      <c r="A599" s="3"/>
      <c r="B599" s="3"/>
      <c r="C599" s="3"/>
      <c r="D599" s="6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6"/>
      <c r="AB599" s="6"/>
    </row>
    <row r="600" spans="1:28" ht="15.75" customHeight="1">
      <c r="A600" s="3"/>
      <c r="B600" s="3"/>
      <c r="C600" s="3"/>
      <c r="D600" s="6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6"/>
      <c r="AB600" s="6"/>
    </row>
    <row r="601" spans="1:28" ht="15.75" customHeight="1">
      <c r="A601" s="3"/>
      <c r="B601" s="3"/>
      <c r="C601" s="3"/>
      <c r="D601" s="6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6"/>
      <c r="AB601" s="6"/>
    </row>
    <row r="602" spans="1:28" ht="15.75" customHeight="1">
      <c r="A602" s="3"/>
      <c r="B602" s="3"/>
      <c r="C602" s="3"/>
      <c r="D602" s="6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6"/>
      <c r="AB602" s="6"/>
    </row>
    <row r="603" spans="1:28" ht="15.75" customHeight="1">
      <c r="A603" s="3"/>
      <c r="B603" s="3"/>
      <c r="C603" s="3"/>
      <c r="D603" s="6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6"/>
      <c r="AB603" s="6"/>
    </row>
    <row r="604" spans="1:28" ht="15.75" customHeight="1">
      <c r="A604" s="3"/>
      <c r="B604" s="3"/>
      <c r="C604" s="3"/>
      <c r="D604" s="6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6"/>
      <c r="AB604" s="6"/>
    </row>
    <row r="605" spans="1:28" ht="15.75" customHeight="1">
      <c r="A605" s="3"/>
      <c r="B605" s="3"/>
      <c r="C605" s="3"/>
      <c r="D605" s="6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6"/>
      <c r="AB605" s="6"/>
    </row>
    <row r="606" spans="1:28" ht="15.75" customHeight="1">
      <c r="A606" s="3"/>
      <c r="B606" s="3"/>
      <c r="C606" s="3"/>
      <c r="D606" s="6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6"/>
      <c r="AB606" s="6"/>
    </row>
    <row r="607" spans="1:28" ht="15.75" customHeight="1">
      <c r="A607" s="3"/>
      <c r="B607" s="3"/>
      <c r="C607" s="3"/>
      <c r="D607" s="6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6"/>
      <c r="AB607" s="6"/>
    </row>
    <row r="608" spans="1:28" ht="15.75" customHeight="1">
      <c r="A608" s="3"/>
      <c r="B608" s="3"/>
      <c r="C608" s="3"/>
      <c r="D608" s="6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6"/>
      <c r="AB608" s="6"/>
    </row>
    <row r="609" spans="1:28" ht="15.75" customHeight="1">
      <c r="A609" s="3"/>
      <c r="B609" s="3"/>
      <c r="C609" s="3"/>
      <c r="D609" s="6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6"/>
      <c r="AB609" s="6"/>
    </row>
    <row r="610" spans="1:28" ht="15.75" customHeight="1">
      <c r="A610" s="3"/>
      <c r="B610" s="3"/>
      <c r="C610" s="3"/>
      <c r="D610" s="6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6"/>
      <c r="AB610" s="6"/>
    </row>
    <row r="611" spans="1:28" ht="15.75" customHeight="1">
      <c r="A611" s="3"/>
      <c r="B611" s="3"/>
      <c r="C611" s="3"/>
      <c r="D611" s="6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6"/>
      <c r="AB611" s="6"/>
    </row>
    <row r="612" spans="1:28" ht="15.75" customHeight="1">
      <c r="A612" s="3"/>
      <c r="B612" s="3"/>
      <c r="C612" s="3"/>
      <c r="D612" s="6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6"/>
      <c r="AB612" s="6"/>
    </row>
    <row r="613" spans="1:28" ht="15.75" customHeight="1">
      <c r="A613" s="3"/>
      <c r="B613" s="3"/>
      <c r="C613" s="3"/>
      <c r="D613" s="6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6"/>
      <c r="AB613" s="6"/>
    </row>
    <row r="614" spans="1:28" ht="15.75" customHeight="1">
      <c r="A614" s="3"/>
      <c r="B614" s="3"/>
      <c r="C614" s="3"/>
      <c r="D614" s="6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6"/>
      <c r="AB614" s="6"/>
    </row>
    <row r="615" spans="1:28" ht="15.75" customHeight="1">
      <c r="A615" s="3"/>
      <c r="B615" s="3"/>
      <c r="C615" s="3"/>
      <c r="D615" s="6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6"/>
      <c r="AB615" s="6"/>
    </row>
    <row r="616" spans="1:28" ht="15.75" customHeight="1">
      <c r="A616" s="3"/>
      <c r="B616" s="3"/>
      <c r="C616" s="3"/>
      <c r="D616" s="6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6"/>
      <c r="AB616" s="6"/>
    </row>
    <row r="617" spans="1:28" ht="15.75" customHeight="1">
      <c r="A617" s="3"/>
      <c r="B617" s="3"/>
      <c r="C617" s="3"/>
      <c r="D617" s="6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6"/>
      <c r="AB617" s="6"/>
    </row>
    <row r="618" spans="1:28" ht="15.75" customHeight="1">
      <c r="A618" s="3"/>
      <c r="B618" s="3"/>
      <c r="C618" s="3"/>
      <c r="D618" s="6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6"/>
      <c r="AB618" s="6"/>
    </row>
    <row r="619" spans="1:28" ht="15.75" customHeight="1">
      <c r="A619" s="3"/>
      <c r="B619" s="3"/>
      <c r="C619" s="3"/>
      <c r="D619" s="6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6"/>
      <c r="AB619" s="6"/>
    </row>
    <row r="620" spans="1:28" ht="15.75" customHeight="1">
      <c r="A620" s="3"/>
      <c r="B620" s="3"/>
      <c r="C620" s="3"/>
      <c r="D620" s="6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6"/>
      <c r="AB620" s="6"/>
    </row>
    <row r="621" spans="1:28" ht="15.75" customHeight="1">
      <c r="A621" s="3"/>
      <c r="B621" s="3"/>
      <c r="C621" s="3"/>
      <c r="D621" s="6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6"/>
      <c r="AB621" s="6"/>
    </row>
    <row r="622" spans="1:28" ht="15.75" customHeight="1">
      <c r="A622" s="3"/>
      <c r="B622" s="3"/>
      <c r="C622" s="3"/>
      <c r="D622" s="6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6"/>
      <c r="AB622" s="6"/>
    </row>
    <row r="623" spans="1:28" ht="15.75" customHeight="1">
      <c r="A623" s="3"/>
      <c r="B623" s="3"/>
      <c r="C623" s="3"/>
      <c r="D623" s="6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6"/>
      <c r="AB623" s="6"/>
    </row>
    <row r="624" spans="1:28" ht="15.75" customHeight="1">
      <c r="A624" s="3"/>
      <c r="B624" s="3"/>
      <c r="C624" s="3"/>
      <c r="D624" s="6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6"/>
      <c r="AB624" s="6"/>
    </row>
    <row r="625" spans="1:28" ht="15.75" customHeight="1">
      <c r="A625" s="3"/>
      <c r="B625" s="3"/>
      <c r="C625" s="3"/>
      <c r="D625" s="6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6"/>
      <c r="AB625" s="6"/>
    </row>
    <row r="626" spans="1:28" ht="15.75" customHeight="1">
      <c r="A626" s="3"/>
      <c r="B626" s="3"/>
      <c r="C626" s="3"/>
      <c r="D626" s="6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6"/>
      <c r="AB626" s="6"/>
    </row>
    <row r="627" spans="1:28" ht="15.75" customHeight="1">
      <c r="A627" s="3"/>
      <c r="B627" s="3"/>
      <c r="C627" s="3"/>
      <c r="D627" s="6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6"/>
      <c r="AB627" s="6"/>
    </row>
    <row r="628" spans="1:28" ht="15.75" customHeight="1">
      <c r="A628" s="3"/>
      <c r="B628" s="3"/>
      <c r="C628" s="3"/>
      <c r="D628" s="6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6"/>
      <c r="AB628" s="6"/>
    </row>
    <row r="629" spans="1:28" ht="15.75" customHeight="1">
      <c r="A629" s="3"/>
      <c r="B629" s="3"/>
      <c r="C629" s="3"/>
      <c r="D629" s="6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6"/>
      <c r="AB629" s="6"/>
    </row>
    <row r="630" spans="1:28" ht="15.75" customHeight="1">
      <c r="A630" s="3"/>
      <c r="B630" s="3"/>
      <c r="C630" s="3"/>
      <c r="D630" s="6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6"/>
      <c r="AB630" s="6"/>
    </row>
    <row r="631" spans="1:28" ht="15.75" customHeight="1">
      <c r="A631" s="3"/>
      <c r="B631" s="3"/>
      <c r="C631" s="3"/>
      <c r="D631" s="6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6"/>
      <c r="AB631" s="6"/>
    </row>
    <row r="632" spans="1:28" ht="15.75" customHeight="1">
      <c r="A632" s="3"/>
      <c r="B632" s="3"/>
      <c r="C632" s="3"/>
      <c r="D632" s="6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6"/>
      <c r="AB632" s="6"/>
    </row>
    <row r="633" spans="1:28" ht="15.75" customHeight="1">
      <c r="A633" s="3"/>
      <c r="B633" s="3"/>
      <c r="C633" s="3"/>
      <c r="D633" s="6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6"/>
      <c r="AB633" s="6"/>
    </row>
    <row r="634" spans="1:28" ht="15.75" customHeight="1">
      <c r="A634" s="3"/>
      <c r="B634" s="3"/>
      <c r="C634" s="3"/>
      <c r="D634" s="6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6"/>
      <c r="AB634" s="6"/>
    </row>
    <row r="635" spans="1:28" ht="15.75" customHeight="1">
      <c r="A635" s="3"/>
      <c r="B635" s="3"/>
      <c r="C635" s="3"/>
      <c r="D635" s="6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6"/>
      <c r="AB635" s="6"/>
    </row>
    <row r="636" spans="1:28" ht="15.75" customHeight="1">
      <c r="A636" s="3"/>
      <c r="B636" s="3"/>
      <c r="C636" s="3"/>
      <c r="D636" s="6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6"/>
      <c r="AB636" s="6"/>
    </row>
    <row r="637" spans="1:28" ht="15.75" customHeight="1">
      <c r="A637" s="3"/>
      <c r="B637" s="3"/>
      <c r="C637" s="3"/>
      <c r="D637" s="6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6"/>
      <c r="AB637" s="6"/>
    </row>
    <row r="638" spans="1:28" ht="15.75" customHeight="1">
      <c r="A638" s="3"/>
      <c r="B638" s="3"/>
      <c r="C638" s="3"/>
      <c r="D638" s="6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6"/>
      <c r="AB638" s="6"/>
    </row>
    <row r="639" spans="1:28" ht="15.75" customHeight="1">
      <c r="A639" s="3"/>
      <c r="B639" s="3"/>
      <c r="C639" s="3"/>
      <c r="D639" s="6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6"/>
      <c r="AB639" s="6"/>
    </row>
    <row r="640" spans="1:28" ht="15.75" customHeight="1">
      <c r="A640" s="3"/>
      <c r="B640" s="3"/>
      <c r="C640" s="3"/>
      <c r="D640" s="6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6"/>
      <c r="AB640" s="6"/>
    </row>
    <row r="641" spans="1:28" ht="15.75" customHeight="1">
      <c r="A641" s="3"/>
      <c r="B641" s="3"/>
      <c r="C641" s="3"/>
      <c r="D641" s="6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6"/>
      <c r="AB641" s="6"/>
    </row>
    <row r="642" spans="1:28" ht="15.75" customHeight="1">
      <c r="A642" s="3"/>
      <c r="B642" s="3"/>
      <c r="C642" s="3"/>
      <c r="D642" s="6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6"/>
      <c r="AB642" s="6"/>
    </row>
    <row r="643" spans="1:28" ht="15.75" customHeight="1">
      <c r="A643" s="3"/>
      <c r="B643" s="3"/>
      <c r="C643" s="3"/>
      <c r="D643" s="6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6"/>
      <c r="AB643" s="6"/>
    </row>
    <row r="644" spans="1:28" ht="15.75" customHeight="1">
      <c r="A644" s="3"/>
      <c r="B644" s="3"/>
      <c r="C644" s="3"/>
      <c r="D644" s="6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6"/>
      <c r="AB644" s="6"/>
    </row>
    <row r="645" spans="1:28" ht="15.75" customHeight="1">
      <c r="A645" s="3"/>
      <c r="B645" s="3"/>
      <c r="C645" s="3"/>
      <c r="D645" s="6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6"/>
      <c r="AB645" s="6"/>
    </row>
    <row r="646" spans="1:28" ht="15.75" customHeight="1">
      <c r="A646" s="3"/>
      <c r="B646" s="3"/>
      <c r="C646" s="3"/>
      <c r="D646" s="6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6"/>
      <c r="AB646" s="6"/>
    </row>
    <row r="647" spans="1:28" ht="15.75" customHeight="1">
      <c r="A647" s="3"/>
      <c r="B647" s="3"/>
      <c r="C647" s="3"/>
      <c r="D647" s="6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6"/>
      <c r="AB647" s="6"/>
    </row>
    <row r="648" spans="1:28" ht="15.75" customHeight="1">
      <c r="A648" s="3"/>
      <c r="B648" s="3"/>
      <c r="C648" s="3"/>
      <c r="D648" s="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6"/>
      <c r="AB648" s="6"/>
    </row>
    <row r="649" spans="1:28" ht="15.75" customHeight="1">
      <c r="A649" s="3"/>
      <c r="B649" s="3"/>
      <c r="C649" s="3"/>
      <c r="D649" s="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6"/>
      <c r="AB649" s="6"/>
    </row>
    <row r="650" spans="1:28" ht="15.75" customHeight="1">
      <c r="A650" s="3"/>
      <c r="B650" s="3"/>
      <c r="C650" s="3"/>
      <c r="D650" s="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6"/>
      <c r="AB650" s="6"/>
    </row>
    <row r="651" spans="1:28" ht="15.75" customHeight="1">
      <c r="A651" s="3"/>
      <c r="B651" s="3"/>
      <c r="C651" s="3"/>
      <c r="D651" s="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6"/>
      <c r="AB651" s="6"/>
    </row>
    <row r="652" spans="1:28" ht="15.75" customHeight="1">
      <c r="A652" s="3"/>
      <c r="B652" s="3"/>
      <c r="C652" s="3"/>
      <c r="D652" s="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6"/>
      <c r="AB652" s="6"/>
    </row>
    <row r="653" spans="1:28" ht="15.75" customHeight="1">
      <c r="A653" s="3"/>
      <c r="B653" s="3"/>
      <c r="C653" s="3"/>
      <c r="D653" s="6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6"/>
      <c r="AB653" s="6"/>
    </row>
    <row r="654" spans="1:28" ht="15.75" customHeight="1">
      <c r="A654" s="3"/>
      <c r="B654" s="3"/>
      <c r="C654" s="3"/>
      <c r="D654" s="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6"/>
      <c r="AB654" s="6"/>
    </row>
    <row r="655" spans="1:28" ht="15.75" customHeight="1">
      <c r="A655" s="3"/>
      <c r="B655" s="3"/>
      <c r="C655" s="3"/>
      <c r="D655" s="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6"/>
      <c r="AB655" s="6"/>
    </row>
    <row r="656" spans="1:28" ht="15.75" customHeight="1">
      <c r="A656" s="3"/>
      <c r="B656" s="3"/>
      <c r="C656" s="3"/>
      <c r="D656" s="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6"/>
      <c r="AB656" s="6"/>
    </row>
    <row r="657" spans="1:28" ht="15.75" customHeight="1">
      <c r="A657" s="3"/>
      <c r="B657" s="3"/>
      <c r="C657" s="3"/>
      <c r="D657" s="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6"/>
      <c r="AB657" s="6"/>
    </row>
    <row r="658" spans="1:28" ht="15.75" customHeight="1">
      <c r="A658" s="3"/>
      <c r="B658" s="3"/>
      <c r="C658" s="3"/>
      <c r="D658" s="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6"/>
      <c r="AB658" s="6"/>
    </row>
    <row r="659" spans="1:28" ht="15.75" customHeight="1">
      <c r="A659" s="3"/>
      <c r="B659" s="3"/>
      <c r="C659" s="3"/>
      <c r="D659" s="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6"/>
      <c r="AB659" s="6"/>
    </row>
    <row r="660" spans="1:28" ht="15.75" customHeight="1">
      <c r="A660" s="3"/>
      <c r="B660" s="3"/>
      <c r="C660" s="3"/>
      <c r="D660" s="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6"/>
      <c r="AB660" s="6"/>
    </row>
    <row r="661" spans="1:28" ht="15.75" customHeight="1">
      <c r="A661" s="3"/>
      <c r="B661" s="3"/>
      <c r="C661" s="3"/>
      <c r="D661" s="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6"/>
      <c r="AB661" s="6"/>
    </row>
    <row r="662" spans="1:28" ht="15.75" customHeight="1">
      <c r="A662" s="3"/>
      <c r="B662" s="3"/>
      <c r="C662" s="3"/>
      <c r="D662" s="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6"/>
      <c r="AB662" s="6"/>
    </row>
    <row r="663" spans="1:28" ht="15.75" customHeight="1">
      <c r="A663" s="3"/>
      <c r="B663" s="3"/>
      <c r="C663" s="3"/>
      <c r="D663" s="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6"/>
      <c r="AB663" s="6"/>
    </row>
    <row r="664" spans="1:28" ht="15.75" customHeight="1">
      <c r="A664" s="3"/>
      <c r="B664" s="3"/>
      <c r="C664" s="3"/>
      <c r="D664" s="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6"/>
      <c r="AB664" s="6"/>
    </row>
    <row r="665" spans="1:28" ht="15.75" customHeight="1">
      <c r="A665" s="3"/>
      <c r="B665" s="3"/>
      <c r="C665" s="3"/>
      <c r="D665" s="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6"/>
      <c r="AB665" s="6"/>
    </row>
    <row r="666" spans="1:28" ht="15.75" customHeight="1">
      <c r="A666" s="3"/>
      <c r="B666" s="3"/>
      <c r="C666" s="3"/>
      <c r="D666" s="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6"/>
      <c r="AB666" s="6"/>
    </row>
    <row r="667" spans="1:28" ht="15.75" customHeight="1">
      <c r="A667" s="3"/>
      <c r="B667" s="3"/>
      <c r="C667" s="3"/>
      <c r="D667" s="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6"/>
      <c r="AB667" s="6"/>
    </row>
    <row r="668" spans="1:28" ht="15.75" customHeight="1">
      <c r="A668" s="3"/>
      <c r="B668" s="3"/>
      <c r="C668" s="3"/>
      <c r="D668" s="6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6"/>
      <c r="AB668" s="6"/>
    </row>
    <row r="669" spans="1:28" ht="15.75" customHeight="1">
      <c r="A669" s="3"/>
      <c r="B669" s="3"/>
      <c r="C669" s="3"/>
      <c r="D669" s="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6"/>
      <c r="AB669" s="6"/>
    </row>
    <row r="670" spans="1:28" ht="15.75" customHeight="1">
      <c r="A670" s="3"/>
      <c r="B670" s="3"/>
      <c r="C670" s="3"/>
      <c r="D670" s="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6"/>
      <c r="AB670" s="6"/>
    </row>
    <row r="671" spans="1:28" ht="15.75" customHeight="1">
      <c r="A671" s="3"/>
      <c r="B671" s="3"/>
      <c r="C671" s="3"/>
      <c r="D671" s="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6"/>
      <c r="AB671" s="6"/>
    </row>
    <row r="672" spans="1:28" ht="15.75" customHeight="1">
      <c r="A672" s="3"/>
      <c r="B672" s="3"/>
      <c r="C672" s="3"/>
      <c r="D672" s="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6"/>
      <c r="AB672" s="6"/>
    </row>
    <row r="673" spans="1:28" ht="15.75" customHeight="1">
      <c r="A673" s="3"/>
      <c r="B673" s="3"/>
      <c r="C673" s="3"/>
      <c r="D673" s="6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6"/>
      <c r="AB673" s="6"/>
    </row>
    <row r="674" spans="1:28" ht="15.75" customHeight="1">
      <c r="A674" s="3"/>
      <c r="B674" s="3"/>
      <c r="C674" s="3"/>
      <c r="D674" s="6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6"/>
      <c r="AB674" s="6"/>
    </row>
    <row r="675" spans="1:28" ht="15.75" customHeight="1">
      <c r="A675" s="3"/>
      <c r="B675" s="3"/>
      <c r="C675" s="3"/>
      <c r="D675" s="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6"/>
      <c r="AB675" s="6"/>
    </row>
    <row r="676" spans="1:28" ht="15.75" customHeight="1">
      <c r="A676" s="3"/>
      <c r="B676" s="3"/>
      <c r="C676" s="3"/>
      <c r="D676" s="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6"/>
      <c r="AB676" s="6"/>
    </row>
    <row r="677" spans="1:28" ht="15.75" customHeight="1">
      <c r="A677" s="3"/>
      <c r="B677" s="3"/>
      <c r="C677" s="3"/>
      <c r="D677" s="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6"/>
      <c r="AB677" s="6"/>
    </row>
    <row r="678" spans="1:28" ht="15.75" customHeight="1">
      <c r="A678" s="3"/>
      <c r="B678" s="3"/>
      <c r="C678" s="3"/>
      <c r="D678" s="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6"/>
      <c r="AB678" s="6"/>
    </row>
    <row r="679" spans="1:28" ht="15.75" customHeight="1">
      <c r="A679" s="3"/>
      <c r="B679" s="3"/>
      <c r="C679" s="3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6"/>
      <c r="AB679" s="6"/>
    </row>
    <row r="680" spans="1:28" ht="15.75" customHeight="1">
      <c r="A680" s="3"/>
      <c r="B680" s="3"/>
      <c r="C680" s="3"/>
      <c r="D680" s="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6"/>
      <c r="AB680" s="6"/>
    </row>
    <row r="681" spans="1:28" ht="15.75" customHeight="1">
      <c r="A681" s="3"/>
      <c r="B681" s="3"/>
      <c r="C681" s="3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6"/>
      <c r="AB681" s="6"/>
    </row>
    <row r="682" spans="1:28" ht="15.75" customHeight="1">
      <c r="A682" s="3"/>
      <c r="B682" s="3"/>
      <c r="C682" s="3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6"/>
      <c r="AB682" s="6"/>
    </row>
    <row r="683" spans="1:28" ht="15.75" customHeight="1">
      <c r="A683" s="3"/>
      <c r="B683" s="3"/>
      <c r="C683" s="3"/>
      <c r="D683" s="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6"/>
      <c r="AB683" s="6"/>
    </row>
    <row r="684" spans="1:28" ht="15.75" customHeight="1">
      <c r="A684" s="3"/>
      <c r="B684" s="3"/>
      <c r="C684" s="3"/>
      <c r="D684" s="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6"/>
      <c r="AB684" s="6"/>
    </row>
    <row r="685" spans="1:28" ht="15.75" customHeight="1">
      <c r="A685" s="3"/>
      <c r="B685" s="3"/>
      <c r="C685" s="3"/>
      <c r="D685" s="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6"/>
      <c r="AB685" s="6"/>
    </row>
    <row r="686" spans="1:28" ht="15.75" customHeight="1">
      <c r="A686" s="3"/>
      <c r="B686" s="3"/>
      <c r="C686" s="3"/>
      <c r="D686" s="6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6"/>
      <c r="AB686" s="6"/>
    </row>
    <row r="687" spans="1:28" ht="15.75" customHeight="1">
      <c r="A687" s="3"/>
      <c r="B687" s="3"/>
      <c r="C687" s="3"/>
      <c r="D687" s="6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6"/>
      <c r="AB687" s="6"/>
    </row>
    <row r="688" spans="1:28" ht="15.75" customHeight="1">
      <c r="A688" s="3"/>
      <c r="B688" s="3"/>
      <c r="C688" s="3"/>
      <c r="D688" s="6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6"/>
      <c r="AB688" s="6"/>
    </row>
    <row r="689" spans="1:28" ht="15.75" customHeight="1">
      <c r="A689" s="3"/>
      <c r="B689" s="3"/>
      <c r="C689" s="3"/>
      <c r="D689" s="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6"/>
      <c r="AB689" s="6"/>
    </row>
    <row r="690" spans="1:28" ht="15.75" customHeight="1">
      <c r="A690" s="3"/>
      <c r="B690" s="3"/>
      <c r="C690" s="3"/>
      <c r="D690" s="6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6"/>
      <c r="AB690" s="6"/>
    </row>
    <row r="691" spans="1:28" ht="15.75" customHeight="1">
      <c r="A691" s="3"/>
      <c r="B691" s="3"/>
      <c r="C691" s="3"/>
      <c r="D691" s="6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6"/>
      <c r="AB691" s="6"/>
    </row>
    <row r="692" spans="1:28" ht="15.75" customHeight="1">
      <c r="A692" s="3"/>
      <c r="B692" s="3"/>
      <c r="C692" s="3"/>
      <c r="D692" s="6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6"/>
      <c r="AB692" s="6"/>
    </row>
    <row r="693" spans="1:28" ht="15.75" customHeight="1">
      <c r="A693" s="3"/>
      <c r="B693" s="3"/>
      <c r="C693" s="3"/>
      <c r="D693" s="6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6"/>
      <c r="AB693" s="6"/>
    </row>
    <row r="694" spans="1:28" ht="15.75" customHeight="1">
      <c r="A694" s="3"/>
      <c r="B694" s="3"/>
      <c r="C694" s="3"/>
      <c r="D694" s="6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6"/>
      <c r="AB694" s="6"/>
    </row>
    <row r="695" spans="1:28" ht="15.75" customHeight="1">
      <c r="A695" s="3"/>
      <c r="B695" s="3"/>
      <c r="C695" s="3"/>
      <c r="D695" s="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6"/>
      <c r="AB695" s="6"/>
    </row>
    <row r="696" spans="1:28" ht="15.75" customHeight="1">
      <c r="A696" s="3"/>
      <c r="B696" s="3"/>
      <c r="C696" s="3"/>
      <c r="D696" s="6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6"/>
      <c r="AB696" s="6"/>
    </row>
    <row r="697" spans="1:28" ht="15.75" customHeight="1">
      <c r="A697" s="3"/>
      <c r="B697" s="3"/>
      <c r="C697" s="3"/>
      <c r="D697" s="6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6"/>
      <c r="AB697" s="6"/>
    </row>
    <row r="698" spans="1:28" ht="15.75" customHeight="1">
      <c r="A698" s="3"/>
      <c r="B698" s="3"/>
      <c r="C698" s="3"/>
      <c r="D698" s="6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6"/>
      <c r="AB698" s="6"/>
    </row>
    <row r="699" spans="1:28" ht="15.75" customHeight="1">
      <c r="A699" s="3"/>
      <c r="B699" s="3"/>
      <c r="C699" s="3"/>
      <c r="D699" s="6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6"/>
      <c r="AB699" s="6"/>
    </row>
    <row r="700" spans="1:28" ht="15.75" customHeight="1">
      <c r="A700" s="3"/>
      <c r="B700" s="3"/>
      <c r="C700" s="3"/>
      <c r="D700" s="6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6"/>
      <c r="AB700" s="6"/>
    </row>
    <row r="701" spans="1:28" ht="15.75" customHeight="1">
      <c r="A701" s="3"/>
      <c r="B701" s="3"/>
      <c r="C701" s="3"/>
      <c r="D701" s="6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6"/>
      <c r="AB701" s="6"/>
    </row>
    <row r="702" spans="1:28" ht="15.75" customHeight="1">
      <c r="A702" s="3"/>
      <c r="B702" s="3"/>
      <c r="C702" s="3"/>
      <c r="D702" s="6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6"/>
      <c r="AB702" s="6"/>
    </row>
    <row r="703" spans="1:28" ht="15.75" customHeight="1">
      <c r="A703" s="3"/>
      <c r="B703" s="3"/>
      <c r="C703" s="3"/>
      <c r="D703" s="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6"/>
      <c r="AB703" s="6"/>
    </row>
    <row r="704" spans="1:28" ht="15.75" customHeight="1">
      <c r="A704" s="3"/>
      <c r="B704" s="3"/>
      <c r="C704" s="3"/>
      <c r="D704" s="6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6"/>
      <c r="AB704" s="6"/>
    </row>
    <row r="705" spans="1:28" ht="15.75" customHeight="1">
      <c r="A705" s="3"/>
      <c r="B705" s="3"/>
      <c r="C705" s="3"/>
      <c r="D705" s="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6"/>
      <c r="AB705" s="6"/>
    </row>
    <row r="706" spans="1:28" ht="15.75" customHeight="1">
      <c r="A706" s="3"/>
      <c r="B706" s="3"/>
      <c r="C706" s="3"/>
      <c r="D706" s="6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6"/>
      <c r="AB706" s="6"/>
    </row>
    <row r="707" spans="1:28" ht="15.75" customHeight="1">
      <c r="A707" s="3"/>
      <c r="B707" s="3"/>
      <c r="C707" s="3"/>
      <c r="D707" s="6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6"/>
      <c r="AB707" s="6"/>
    </row>
    <row r="708" spans="1:28" ht="15.75" customHeight="1">
      <c r="A708" s="3"/>
      <c r="B708" s="3"/>
      <c r="C708" s="3"/>
      <c r="D708" s="6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6"/>
      <c r="AB708" s="6"/>
    </row>
    <row r="709" spans="1:28" ht="15.75" customHeight="1">
      <c r="A709" s="3"/>
      <c r="B709" s="3"/>
      <c r="C709" s="3"/>
      <c r="D709" s="6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6"/>
      <c r="AB709" s="6"/>
    </row>
    <row r="710" spans="1:28" ht="15.75" customHeight="1">
      <c r="A710" s="3"/>
      <c r="B710" s="3"/>
      <c r="C710" s="3"/>
      <c r="D710" s="6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6"/>
      <c r="AB710" s="6"/>
    </row>
    <row r="711" spans="1:28" ht="15.75" customHeight="1">
      <c r="A711" s="3"/>
      <c r="B711" s="3"/>
      <c r="C711" s="3"/>
      <c r="D711" s="6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6"/>
      <c r="AB711" s="6"/>
    </row>
    <row r="712" spans="1:28" ht="15.75" customHeight="1">
      <c r="A712" s="3"/>
      <c r="B712" s="3"/>
      <c r="C712" s="3"/>
      <c r="D712" s="6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6"/>
      <c r="AB712" s="6"/>
    </row>
    <row r="713" spans="1:28" ht="15.75" customHeight="1">
      <c r="A713" s="3"/>
      <c r="B713" s="3"/>
      <c r="C713" s="3"/>
      <c r="D713" s="6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6"/>
      <c r="AB713" s="6"/>
    </row>
    <row r="714" spans="1:28" ht="15.75" customHeight="1">
      <c r="A714" s="3"/>
      <c r="B714" s="3"/>
      <c r="C714" s="3"/>
      <c r="D714" s="6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6"/>
      <c r="AB714" s="6"/>
    </row>
    <row r="715" spans="1:28" ht="15.75" customHeight="1">
      <c r="A715" s="3"/>
      <c r="B715" s="3"/>
      <c r="C715" s="3"/>
      <c r="D715" s="6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6"/>
      <c r="AB715" s="6"/>
    </row>
    <row r="716" spans="1:28" ht="15.75" customHeight="1">
      <c r="A716" s="3"/>
      <c r="B716" s="3"/>
      <c r="C716" s="3"/>
      <c r="D716" s="6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6"/>
      <c r="AB716" s="6"/>
    </row>
    <row r="717" spans="1:28" ht="15.75" customHeight="1">
      <c r="A717" s="3"/>
      <c r="B717" s="3"/>
      <c r="C717" s="3"/>
      <c r="D717" s="6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6"/>
      <c r="AB717" s="6"/>
    </row>
    <row r="718" spans="1:28" ht="15.75" customHeight="1">
      <c r="A718" s="3"/>
      <c r="B718" s="3"/>
      <c r="C718" s="3"/>
      <c r="D718" s="6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6"/>
      <c r="AB718" s="6"/>
    </row>
    <row r="719" spans="1:28" ht="15.75" customHeight="1">
      <c r="A719" s="3"/>
      <c r="B719" s="3"/>
      <c r="C719" s="3"/>
      <c r="D719" s="6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6"/>
      <c r="AB719" s="6"/>
    </row>
    <row r="720" spans="1:28" ht="15.75" customHeight="1">
      <c r="A720" s="3"/>
      <c r="B720" s="3"/>
      <c r="C720" s="3"/>
      <c r="D720" s="6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6"/>
      <c r="AB720" s="6"/>
    </row>
    <row r="721" spans="1:28" ht="15.75" customHeight="1">
      <c r="A721" s="3"/>
      <c r="B721" s="3"/>
      <c r="C721" s="3"/>
      <c r="D721" s="6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6"/>
      <c r="AB721" s="6"/>
    </row>
    <row r="722" spans="1:28" ht="15.75" customHeight="1">
      <c r="A722" s="3"/>
      <c r="B722" s="3"/>
      <c r="C722" s="3"/>
      <c r="D722" s="6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6"/>
      <c r="AB722" s="6"/>
    </row>
    <row r="723" spans="1:28" ht="15.75" customHeight="1">
      <c r="A723" s="3"/>
      <c r="B723" s="3"/>
      <c r="C723" s="3"/>
      <c r="D723" s="6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6"/>
      <c r="AB723" s="6"/>
    </row>
    <row r="724" spans="1:28" ht="15.75" customHeight="1">
      <c r="A724" s="3"/>
      <c r="B724" s="3"/>
      <c r="C724" s="3"/>
      <c r="D724" s="6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6"/>
      <c r="AB724" s="6"/>
    </row>
    <row r="725" spans="1:28" ht="15.75" customHeight="1">
      <c r="A725" s="3"/>
      <c r="B725" s="3"/>
      <c r="C725" s="3"/>
      <c r="D725" s="6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6"/>
      <c r="AB725" s="6"/>
    </row>
    <row r="726" spans="1:28" ht="15.75" customHeight="1">
      <c r="A726" s="3"/>
      <c r="B726" s="3"/>
      <c r="C726" s="3"/>
      <c r="D726" s="6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6"/>
      <c r="AB726" s="6"/>
    </row>
    <row r="727" spans="1:28" ht="15.75" customHeight="1">
      <c r="A727" s="3"/>
      <c r="B727" s="3"/>
      <c r="C727" s="3"/>
      <c r="D727" s="6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6"/>
      <c r="AB727" s="6"/>
    </row>
    <row r="728" spans="1:28" ht="15.75" customHeight="1">
      <c r="A728" s="3"/>
      <c r="B728" s="3"/>
      <c r="C728" s="3"/>
      <c r="D728" s="6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6"/>
      <c r="AB728" s="6"/>
    </row>
    <row r="729" spans="1:28" ht="15.75" customHeight="1">
      <c r="A729" s="3"/>
      <c r="B729" s="3"/>
      <c r="C729" s="3"/>
      <c r="D729" s="6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6"/>
      <c r="AB729" s="6"/>
    </row>
    <row r="730" spans="1:28" ht="15.75" customHeight="1">
      <c r="A730" s="3"/>
      <c r="B730" s="3"/>
      <c r="C730" s="3"/>
      <c r="D730" s="6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6"/>
      <c r="AB730" s="6"/>
    </row>
    <row r="731" spans="1:28" ht="15.75" customHeight="1">
      <c r="A731" s="3"/>
      <c r="B731" s="3"/>
      <c r="C731" s="3"/>
      <c r="D731" s="6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6"/>
      <c r="AB731" s="6"/>
    </row>
    <row r="732" spans="1:28" ht="15.75" customHeight="1">
      <c r="A732" s="3"/>
      <c r="B732" s="3"/>
      <c r="C732" s="3"/>
      <c r="D732" s="6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6"/>
      <c r="AB732" s="6"/>
    </row>
    <row r="733" spans="1:28" ht="15.75" customHeight="1">
      <c r="A733" s="3"/>
      <c r="B733" s="3"/>
      <c r="C733" s="3"/>
      <c r="D733" s="6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6"/>
      <c r="AB733" s="6"/>
    </row>
    <row r="734" spans="1:28" ht="15.75" customHeight="1">
      <c r="A734" s="3"/>
      <c r="B734" s="3"/>
      <c r="C734" s="3"/>
      <c r="D734" s="6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6"/>
      <c r="AB734" s="6"/>
    </row>
    <row r="735" spans="1:28" ht="15.75" customHeight="1">
      <c r="A735" s="3"/>
      <c r="B735" s="3"/>
      <c r="C735" s="3"/>
      <c r="D735" s="6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6"/>
      <c r="AB735" s="6"/>
    </row>
    <row r="736" spans="1:28" ht="15.75" customHeight="1">
      <c r="A736" s="3"/>
      <c r="B736" s="3"/>
      <c r="C736" s="3"/>
      <c r="D736" s="6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6"/>
      <c r="AB736" s="6"/>
    </row>
    <row r="737" spans="1:28" ht="15.75" customHeight="1">
      <c r="A737" s="3"/>
      <c r="B737" s="3"/>
      <c r="C737" s="3"/>
      <c r="D737" s="6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6"/>
      <c r="AB737" s="6"/>
    </row>
    <row r="738" spans="1:28" ht="15.75" customHeight="1">
      <c r="A738" s="3"/>
      <c r="B738" s="3"/>
      <c r="C738" s="3"/>
      <c r="D738" s="6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6"/>
      <c r="AB738" s="6"/>
    </row>
    <row r="739" spans="1:28" ht="15.75" customHeight="1">
      <c r="A739" s="3"/>
      <c r="B739" s="3"/>
      <c r="C739" s="3"/>
      <c r="D739" s="6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6"/>
      <c r="AB739" s="6"/>
    </row>
    <row r="740" spans="1:28" ht="15.75" customHeight="1">
      <c r="A740" s="3"/>
      <c r="B740" s="3"/>
      <c r="C740" s="3"/>
      <c r="D740" s="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6"/>
      <c r="AB740" s="6"/>
    </row>
    <row r="741" spans="1:28" ht="15.75" customHeight="1">
      <c r="A741" s="3"/>
      <c r="B741" s="3"/>
      <c r="C741" s="3"/>
      <c r="D741" s="6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6"/>
      <c r="AB741" s="6"/>
    </row>
    <row r="742" spans="1:28" ht="15.75" customHeight="1">
      <c r="A742" s="3"/>
      <c r="B742" s="3"/>
      <c r="C742" s="3"/>
      <c r="D742" s="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6"/>
      <c r="AB742" s="6"/>
    </row>
    <row r="743" spans="1:28" ht="15.75" customHeight="1">
      <c r="A743" s="3"/>
      <c r="B743" s="3"/>
      <c r="C743" s="3"/>
      <c r="D743" s="6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6"/>
      <c r="AB743" s="6"/>
    </row>
    <row r="744" spans="1:28" ht="15.75" customHeight="1">
      <c r="A744" s="3"/>
      <c r="B744" s="3"/>
      <c r="C744" s="3"/>
      <c r="D744" s="6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6"/>
      <c r="AB744" s="6"/>
    </row>
    <row r="745" spans="1:28" ht="15.75" customHeight="1">
      <c r="A745" s="3"/>
      <c r="B745" s="3"/>
      <c r="C745" s="3"/>
      <c r="D745" s="6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6"/>
      <c r="AB745" s="6"/>
    </row>
    <row r="746" spans="1:28" ht="15.75" customHeight="1">
      <c r="A746" s="3"/>
      <c r="B746" s="3"/>
      <c r="C746" s="3"/>
      <c r="D746" s="6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6"/>
      <c r="AB746" s="6"/>
    </row>
    <row r="747" spans="1:28" ht="15.75" customHeight="1">
      <c r="A747" s="3"/>
      <c r="B747" s="3"/>
      <c r="C747" s="3"/>
      <c r="D747" s="6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6"/>
      <c r="AB747" s="6"/>
    </row>
    <row r="748" spans="1:28" ht="15.75" customHeight="1">
      <c r="A748" s="3"/>
      <c r="B748" s="3"/>
      <c r="C748" s="3"/>
      <c r="D748" s="6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6"/>
      <c r="AB748" s="6"/>
    </row>
    <row r="749" spans="1:28" ht="15.75" customHeight="1">
      <c r="A749" s="3"/>
      <c r="B749" s="3"/>
      <c r="C749" s="3"/>
      <c r="D749" s="6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6"/>
      <c r="AB749" s="6"/>
    </row>
    <row r="750" spans="1:28" ht="15.75" customHeight="1">
      <c r="A750" s="3"/>
      <c r="B750" s="3"/>
      <c r="C750" s="3"/>
      <c r="D750" s="6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6"/>
      <c r="AB750" s="6"/>
    </row>
    <row r="751" spans="1:28" ht="15.75" customHeight="1">
      <c r="A751" s="3"/>
      <c r="B751" s="3"/>
      <c r="C751" s="3"/>
      <c r="D751" s="6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6"/>
      <c r="AB751" s="6"/>
    </row>
    <row r="752" spans="1:28" ht="15.75" customHeight="1">
      <c r="A752" s="3"/>
      <c r="B752" s="3"/>
      <c r="C752" s="3"/>
      <c r="D752" s="6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6"/>
      <c r="AB752" s="6"/>
    </row>
    <row r="753" spans="1:28" ht="15.75" customHeight="1">
      <c r="A753" s="3"/>
      <c r="B753" s="3"/>
      <c r="C753" s="3"/>
      <c r="D753" s="6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6"/>
      <c r="AB753" s="6"/>
    </row>
    <row r="754" spans="1:28" ht="15.75" customHeight="1">
      <c r="A754" s="3"/>
      <c r="B754" s="3"/>
      <c r="C754" s="3"/>
      <c r="D754" s="6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6"/>
      <c r="AB754" s="6"/>
    </row>
    <row r="755" spans="1:28" ht="15.75" customHeight="1">
      <c r="A755" s="3"/>
      <c r="B755" s="3"/>
      <c r="C755" s="3"/>
      <c r="D755" s="6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6"/>
      <c r="AB755" s="6"/>
    </row>
    <row r="756" spans="1:28" ht="15.75" customHeight="1">
      <c r="A756" s="3"/>
      <c r="B756" s="3"/>
      <c r="C756" s="3"/>
      <c r="D756" s="6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6"/>
      <c r="AB756" s="6"/>
    </row>
    <row r="757" spans="1:28" ht="15.75" customHeight="1">
      <c r="A757" s="3"/>
      <c r="B757" s="3"/>
      <c r="C757" s="3"/>
      <c r="D757" s="6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6"/>
      <c r="AB757" s="6"/>
    </row>
    <row r="758" spans="1:28" ht="15.75" customHeight="1">
      <c r="A758" s="3"/>
      <c r="B758" s="3"/>
      <c r="C758" s="3"/>
      <c r="D758" s="6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6"/>
      <c r="AB758" s="6"/>
    </row>
    <row r="759" spans="1:28" ht="15.75" customHeight="1">
      <c r="A759" s="3"/>
      <c r="B759" s="3"/>
      <c r="C759" s="3"/>
      <c r="D759" s="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6"/>
      <c r="AB759" s="6"/>
    </row>
    <row r="760" spans="1:28" ht="15.75" customHeight="1">
      <c r="A760" s="3"/>
      <c r="B760" s="3"/>
      <c r="C760" s="3"/>
      <c r="D760" s="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6"/>
      <c r="AB760" s="6"/>
    </row>
    <row r="761" spans="1:28" ht="15.75" customHeight="1">
      <c r="A761" s="3"/>
      <c r="B761" s="3"/>
      <c r="C761" s="3"/>
      <c r="D761" s="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6"/>
      <c r="AB761" s="6"/>
    </row>
    <row r="762" spans="1:28" ht="15.75" customHeight="1">
      <c r="A762" s="3"/>
      <c r="B762" s="3"/>
      <c r="C762" s="3"/>
      <c r="D762" s="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6"/>
      <c r="AB762" s="6"/>
    </row>
    <row r="763" spans="1:28" ht="15.75" customHeight="1">
      <c r="A763" s="3"/>
      <c r="B763" s="3"/>
      <c r="C763" s="3"/>
      <c r="D763" s="6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6"/>
      <c r="AB763" s="6"/>
    </row>
    <row r="764" spans="1:28" ht="15.75" customHeight="1">
      <c r="A764" s="3"/>
      <c r="B764" s="3"/>
      <c r="C764" s="3"/>
      <c r="D764" s="6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6"/>
      <c r="AB764" s="6"/>
    </row>
    <row r="765" spans="1:28" ht="15.75" customHeight="1">
      <c r="A765" s="3"/>
      <c r="B765" s="3"/>
      <c r="C765" s="3"/>
      <c r="D765" s="6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6"/>
      <c r="AB765" s="6"/>
    </row>
    <row r="766" spans="1:28" ht="15.75" customHeight="1">
      <c r="A766" s="3"/>
      <c r="B766" s="3"/>
      <c r="C766" s="3"/>
      <c r="D766" s="6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6"/>
      <c r="AB766" s="6"/>
    </row>
    <row r="767" spans="1:28" ht="15.75" customHeight="1">
      <c r="A767" s="3"/>
      <c r="B767" s="3"/>
      <c r="C767" s="3"/>
      <c r="D767" s="6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6"/>
      <c r="AB767" s="6"/>
    </row>
    <row r="768" spans="1:28" ht="15.75" customHeight="1">
      <c r="A768" s="3"/>
      <c r="B768" s="3"/>
      <c r="C768" s="3"/>
      <c r="D768" s="6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6"/>
      <c r="AB768" s="6"/>
    </row>
    <row r="769" spans="1:28" ht="15.75" customHeight="1">
      <c r="A769" s="3"/>
      <c r="B769" s="3"/>
      <c r="C769" s="3"/>
      <c r="D769" s="6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6"/>
      <c r="AB769" s="6"/>
    </row>
    <row r="770" spans="1:28" ht="15.75" customHeight="1">
      <c r="A770" s="3"/>
      <c r="B770" s="3"/>
      <c r="C770" s="3"/>
      <c r="D770" s="6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6"/>
      <c r="AB770" s="6"/>
    </row>
    <row r="771" spans="1:28" ht="15.75" customHeight="1">
      <c r="A771" s="3"/>
      <c r="B771" s="3"/>
      <c r="C771" s="3"/>
      <c r="D771" s="6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6"/>
      <c r="AB771" s="6"/>
    </row>
    <row r="772" spans="1:28" ht="15.75" customHeight="1">
      <c r="A772" s="3"/>
      <c r="B772" s="3"/>
      <c r="C772" s="3"/>
      <c r="D772" s="6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6"/>
      <c r="AB772" s="6"/>
    </row>
    <row r="773" spans="1:28" ht="15.75" customHeight="1">
      <c r="A773" s="3"/>
      <c r="B773" s="3"/>
      <c r="C773" s="3"/>
      <c r="D773" s="6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6"/>
      <c r="AB773" s="6"/>
    </row>
    <row r="774" spans="1:28" ht="15.75" customHeight="1">
      <c r="A774" s="3"/>
      <c r="B774" s="3"/>
      <c r="C774" s="3"/>
      <c r="D774" s="6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6"/>
      <c r="AB774" s="6"/>
    </row>
    <row r="775" spans="1:28" ht="15.75" customHeight="1">
      <c r="A775" s="3"/>
      <c r="B775" s="3"/>
      <c r="C775" s="3"/>
      <c r="D775" s="6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6"/>
      <c r="AB775" s="6"/>
    </row>
    <row r="776" spans="1:28" ht="15.75" customHeight="1">
      <c r="A776" s="3"/>
      <c r="B776" s="3"/>
      <c r="C776" s="3"/>
      <c r="D776" s="6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6"/>
      <c r="AB776" s="6"/>
    </row>
    <row r="777" spans="1:28" ht="15.75" customHeight="1">
      <c r="A777" s="3"/>
      <c r="B777" s="3"/>
      <c r="C777" s="3"/>
      <c r="D777" s="6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6"/>
      <c r="AB777" s="6"/>
    </row>
    <row r="778" spans="1:28" ht="15.75" customHeight="1">
      <c r="A778" s="3"/>
      <c r="B778" s="3"/>
      <c r="C778" s="3"/>
      <c r="D778" s="6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6"/>
      <c r="AB778" s="6"/>
    </row>
    <row r="779" spans="1:28" ht="15.75" customHeight="1">
      <c r="A779" s="3"/>
      <c r="B779" s="3"/>
      <c r="C779" s="3"/>
      <c r="D779" s="6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6"/>
      <c r="AB779" s="6"/>
    </row>
    <row r="780" spans="1:28" ht="15.75" customHeight="1">
      <c r="A780" s="3"/>
      <c r="B780" s="3"/>
      <c r="C780" s="3"/>
      <c r="D780" s="6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6"/>
      <c r="AB780" s="6"/>
    </row>
    <row r="781" spans="1:28" ht="15.75" customHeight="1">
      <c r="A781" s="3"/>
      <c r="B781" s="3"/>
      <c r="C781" s="3"/>
      <c r="D781" s="6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6"/>
      <c r="AB781" s="6"/>
    </row>
    <row r="782" spans="1:28" ht="15.75" customHeight="1">
      <c r="A782" s="3"/>
      <c r="B782" s="3"/>
      <c r="C782" s="3"/>
      <c r="D782" s="6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6"/>
      <c r="AB782" s="6"/>
    </row>
    <row r="783" spans="1:28" ht="15.75" customHeight="1">
      <c r="A783" s="3"/>
      <c r="B783" s="3"/>
      <c r="C783" s="3"/>
      <c r="D783" s="6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6"/>
      <c r="AB783" s="6"/>
    </row>
    <row r="784" spans="1:28" ht="15.75" customHeight="1">
      <c r="A784" s="3"/>
      <c r="B784" s="3"/>
      <c r="C784" s="3"/>
      <c r="D784" s="6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6"/>
      <c r="AB784" s="6"/>
    </row>
    <row r="785" spans="1:28" ht="15.75" customHeight="1">
      <c r="A785" s="3"/>
      <c r="B785" s="3"/>
      <c r="C785" s="3"/>
      <c r="D785" s="6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6"/>
      <c r="AB785" s="6"/>
    </row>
    <row r="786" spans="1:28" ht="15.75" customHeight="1">
      <c r="A786" s="3"/>
      <c r="B786" s="3"/>
      <c r="C786" s="3"/>
      <c r="D786" s="6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6"/>
      <c r="AB786" s="6"/>
    </row>
    <row r="787" spans="1:28" ht="15.75" customHeight="1">
      <c r="A787" s="3"/>
      <c r="B787" s="3"/>
      <c r="C787" s="3"/>
      <c r="D787" s="6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6"/>
      <c r="AB787" s="6"/>
    </row>
    <row r="788" spans="1:28" ht="15.75" customHeight="1">
      <c r="A788" s="3"/>
      <c r="B788" s="3"/>
      <c r="C788" s="3"/>
      <c r="D788" s="6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6"/>
      <c r="AB788" s="6"/>
    </row>
    <row r="789" spans="1:28" ht="15.75" customHeight="1">
      <c r="A789" s="3"/>
      <c r="B789" s="3"/>
      <c r="C789" s="3"/>
      <c r="D789" s="6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6"/>
      <c r="AB789" s="6"/>
    </row>
    <row r="790" spans="1:28" ht="15.75" customHeight="1">
      <c r="A790" s="3"/>
      <c r="B790" s="3"/>
      <c r="C790" s="3"/>
      <c r="D790" s="6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6"/>
      <c r="AB790" s="6"/>
    </row>
    <row r="791" spans="1:28" ht="15.75" customHeight="1">
      <c r="A791" s="3"/>
      <c r="B791" s="3"/>
      <c r="C791" s="3"/>
      <c r="D791" s="6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6"/>
      <c r="AB791" s="6"/>
    </row>
    <row r="792" spans="1:28" ht="15.75" customHeight="1">
      <c r="A792" s="3"/>
      <c r="B792" s="3"/>
      <c r="C792" s="3"/>
      <c r="D792" s="6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6"/>
      <c r="AB792" s="6"/>
    </row>
    <row r="793" spans="1:28" ht="15.75" customHeight="1">
      <c r="A793" s="3"/>
      <c r="B793" s="3"/>
      <c r="C793" s="3"/>
      <c r="D793" s="6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6"/>
      <c r="AB793" s="6"/>
    </row>
    <row r="794" spans="1:28" ht="15.75" customHeight="1">
      <c r="A794" s="3"/>
      <c r="B794" s="3"/>
      <c r="C794" s="3"/>
      <c r="D794" s="6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6"/>
      <c r="AB794" s="6"/>
    </row>
    <row r="795" spans="1:28" ht="15.75" customHeight="1">
      <c r="A795" s="3"/>
      <c r="B795" s="3"/>
      <c r="C795" s="3"/>
      <c r="D795" s="6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6"/>
      <c r="AB795" s="6"/>
    </row>
    <row r="796" spans="1:28" ht="15.75" customHeight="1">
      <c r="A796" s="3"/>
      <c r="B796" s="3"/>
      <c r="C796" s="3"/>
      <c r="D796" s="6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6"/>
      <c r="AB796" s="6"/>
    </row>
    <row r="797" spans="1:28" ht="15.75" customHeight="1">
      <c r="A797" s="3"/>
      <c r="B797" s="3"/>
      <c r="C797" s="3"/>
      <c r="D797" s="6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6"/>
      <c r="AB797" s="6"/>
    </row>
    <row r="798" spans="1:28" ht="15.75" customHeight="1">
      <c r="A798" s="3"/>
      <c r="B798" s="3"/>
      <c r="C798" s="3"/>
      <c r="D798" s="6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6"/>
      <c r="AB798" s="6"/>
    </row>
    <row r="799" spans="1:28" ht="15.75" customHeight="1">
      <c r="A799" s="3"/>
      <c r="B799" s="3"/>
      <c r="C799" s="3"/>
      <c r="D799" s="6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6"/>
      <c r="AB799" s="6"/>
    </row>
    <row r="800" spans="1:28" ht="15.75" customHeight="1">
      <c r="A800" s="3"/>
      <c r="B800" s="3"/>
      <c r="C800" s="3"/>
      <c r="D800" s="6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6"/>
      <c r="AB800" s="6"/>
    </row>
    <row r="801" spans="1:28" ht="15.75" customHeight="1">
      <c r="A801" s="3"/>
      <c r="B801" s="3"/>
      <c r="C801" s="3"/>
      <c r="D801" s="6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6"/>
      <c r="AB801" s="6"/>
    </row>
    <row r="802" spans="1:28" ht="15.75" customHeight="1">
      <c r="A802" s="3"/>
      <c r="B802" s="3"/>
      <c r="C802" s="3"/>
      <c r="D802" s="6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6"/>
      <c r="AB802" s="6"/>
    </row>
    <row r="803" spans="1:28" ht="15.75" customHeight="1">
      <c r="A803" s="3"/>
      <c r="B803" s="3"/>
      <c r="C803" s="3"/>
      <c r="D803" s="6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6"/>
      <c r="AB803" s="6"/>
    </row>
    <row r="804" spans="1:28" ht="15.75" customHeight="1">
      <c r="A804" s="3"/>
      <c r="B804" s="3"/>
      <c r="C804" s="3"/>
      <c r="D804" s="6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6"/>
      <c r="AB804" s="6"/>
    </row>
    <row r="805" spans="1:28" ht="15.75" customHeight="1">
      <c r="A805" s="3"/>
      <c r="B805" s="3"/>
      <c r="C805" s="3"/>
      <c r="D805" s="6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6"/>
      <c r="AB805" s="6"/>
    </row>
    <row r="806" spans="1:28" ht="15.75" customHeight="1">
      <c r="A806" s="3"/>
      <c r="B806" s="3"/>
      <c r="C806" s="3"/>
      <c r="D806" s="6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6"/>
      <c r="AB806" s="6"/>
    </row>
    <row r="807" spans="1:28" ht="15.75" customHeight="1">
      <c r="A807" s="3"/>
      <c r="B807" s="3"/>
      <c r="C807" s="3"/>
      <c r="D807" s="6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6"/>
      <c r="AB807" s="6"/>
    </row>
    <row r="808" spans="1:28" ht="15.75" customHeight="1">
      <c r="A808" s="3"/>
      <c r="B808" s="3"/>
      <c r="C808" s="3"/>
      <c r="D808" s="6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6"/>
      <c r="AB808" s="6"/>
    </row>
    <row r="809" spans="1:28" ht="15.75" customHeight="1">
      <c r="A809" s="3"/>
      <c r="B809" s="3"/>
      <c r="C809" s="3"/>
      <c r="D809" s="6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6"/>
      <c r="AB809" s="6"/>
    </row>
    <row r="810" spans="1:28" ht="15.75" customHeight="1">
      <c r="A810" s="3"/>
      <c r="B810" s="3"/>
      <c r="C810" s="3"/>
      <c r="D810" s="6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6"/>
      <c r="AB810" s="6"/>
    </row>
    <row r="811" spans="1:28" ht="15.75" customHeight="1">
      <c r="A811" s="3"/>
      <c r="B811" s="3"/>
      <c r="C811" s="3"/>
      <c r="D811" s="6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6"/>
      <c r="AB811" s="6"/>
    </row>
    <row r="812" spans="1:28" ht="15.75" customHeight="1">
      <c r="A812" s="3"/>
      <c r="B812" s="3"/>
      <c r="C812" s="3"/>
      <c r="D812" s="6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6"/>
      <c r="AB812" s="6"/>
    </row>
    <row r="813" spans="1:28" ht="15.75" customHeight="1">
      <c r="A813" s="3"/>
      <c r="B813" s="3"/>
      <c r="C813" s="3"/>
      <c r="D813" s="6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6"/>
      <c r="AB813" s="6"/>
    </row>
    <row r="814" spans="1:28" ht="15.75" customHeight="1">
      <c r="A814" s="3"/>
      <c r="B814" s="3"/>
      <c r="C814" s="3"/>
      <c r="D814" s="6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6"/>
      <c r="AB814" s="6"/>
    </row>
    <row r="815" spans="1:28" ht="15.75" customHeight="1">
      <c r="A815" s="3"/>
      <c r="B815" s="3"/>
      <c r="C815" s="3"/>
      <c r="D815" s="6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6"/>
      <c r="AB815" s="6"/>
    </row>
    <row r="816" spans="1:28" ht="15.75" customHeight="1">
      <c r="A816" s="3"/>
      <c r="B816" s="3"/>
      <c r="C816" s="3"/>
      <c r="D816" s="6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6"/>
      <c r="AB816" s="6"/>
    </row>
    <row r="817" spans="1:28" ht="15.75" customHeight="1">
      <c r="A817" s="3"/>
      <c r="B817" s="3"/>
      <c r="C817" s="3"/>
      <c r="D817" s="6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6"/>
      <c r="AB817" s="6"/>
    </row>
    <row r="818" spans="1:28" ht="15.75" customHeight="1">
      <c r="A818" s="3"/>
      <c r="B818" s="3"/>
      <c r="C818" s="3"/>
      <c r="D818" s="6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6"/>
      <c r="AB818" s="6"/>
    </row>
    <row r="819" spans="1:28" ht="15.75" customHeight="1">
      <c r="A819" s="3"/>
      <c r="B819" s="3"/>
      <c r="C819" s="3"/>
      <c r="D819" s="6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6"/>
      <c r="AB819" s="6"/>
    </row>
    <row r="820" spans="1:28" ht="15.75" customHeight="1">
      <c r="A820" s="3"/>
      <c r="B820" s="3"/>
      <c r="C820" s="3"/>
      <c r="D820" s="6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6"/>
      <c r="AB820" s="6"/>
    </row>
    <row r="821" spans="1:28" ht="15.75" customHeight="1">
      <c r="A821" s="3"/>
      <c r="B821" s="3"/>
      <c r="C821" s="3"/>
      <c r="D821" s="6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6"/>
      <c r="AB821" s="6"/>
    </row>
    <row r="822" spans="1:28" ht="15.75" customHeight="1">
      <c r="A822" s="3"/>
      <c r="B822" s="3"/>
      <c r="C822" s="3"/>
      <c r="D822" s="6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6"/>
      <c r="AB822" s="6"/>
    </row>
    <row r="823" spans="1:28" ht="15.75" customHeight="1">
      <c r="A823" s="3"/>
      <c r="B823" s="3"/>
      <c r="C823" s="3"/>
      <c r="D823" s="6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6"/>
      <c r="AB823" s="6"/>
    </row>
    <row r="824" spans="1:28" ht="15.75" customHeight="1">
      <c r="A824" s="3"/>
      <c r="B824" s="3"/>
      <c r="C824" s="3"/>
      <c r="D824" s="6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6"/>
      <c r="AB824" s="6"/>
    </row>
    <row r="825" spans="1:28" ht="15.75" customHeight="1">
      <c r="A825" s="3"/>
      <c r="B825" s="3"/>
      <c r="C825" s="3"/>
      <c r="D825" s="6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6"/>
      <c r="AB825" s="6"/>
    </row>
    <row r="826" spans="1:28" ht="15.75" customHeight="1">
      <c r="A826" s="3"/>
      <c r="B826" s="3"/>
      <c r="C826" s="3"/>
      <c r="D826" s="6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6"/>
      <c r="AB826" s="6"/>
    </row>
    <row r="827" spans="1:28" ht="15.75" customHeight="1">
      <c r="A827" s="3"/>
      <c r="B827" s="3"/>
      <c r="C827" s="3"/>
      <c r="D827" s="6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6"/>
      <c r="AB827" s="6"/>
    </row>
    <row r="828" spans="1:28" ht="15.75" customHeight="1">
      <c r="A828" s="3"/>
      <c r="B828" s="3"/>
      <c r="C828" s="3"/>
      <c r="D828" s="6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6"/>
      <c r="AB828" s="6"/>
    </row>
    <row r="829" spans="1:28" ht="15.75" customHeight="1">
      <c r="A829" s="3"/>
      <c r="B829" s="3"/>
      <c r="C829" s="3"/>
      <c r="D829" s="6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6"/>
      <c r="AB829" s="6"/>
    </row>
    <row r="830" spans="1:28" ht="15.75" customHeight="1">
      <c r="A830" s="3"/>
      <c r="B830" s="3"/>
      <c r="C830" s="3"/>
      <c r="D830" s="6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6"/>
      <c r="AB830" s="6"/>
    </row>
    <row r="831" spans="1:28" ht="15.75" customHeight="1">
      <c r="A831" s="3"/>
      <c r="B831" s="3"/>
      <c r="C831" s="3"/>
      <c r="D831" s="6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6"/>
      <c r="AB831" s="6"/>
    </row>
    <row r="832" spans="1:28" ht="15.75" customHeight="1">
      <c r="A832" s="3"/>
      <c r="B832" s="3"/>
      <c r="C832" s="3"/>
      <c r="D832" s="6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6"/>
      <c r="AB832" s="6"/>
    </row>
    <row r="833" spans="1:28" ht="15.75" customHeight="1">
      <c r="A833" s="3"/>
      <c r="B833" s="3"/>
      <c r="C833" s="3"/>
      <c r="D833" s="6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6"/>
      <c r="AB833" s="6"/>
    </row>
    <row r="834" spans="1:28" ht="15.75" customHeight="1">
      <c r="A834" s="3"/>
      <c r="B834" s="3"/>
      <c r="C834" s="3"/>
      <c r="D834" s="6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6"/>
      <c r="AB834" s="6"/>
    </row>
    <row r="835" spans="1:28" ht="15.75" customHeight="1">
      <c r="A835" s="3"/>
      <c r="B835" s="3"/>
      <c r="C835" s="3"/>
      <c r="D835" s="6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6"/>
      <c r="AB835" s="6"/>
    </row>
    <row r="836" spans="1:28" ht="15.75" customHeight="1">
      <c r="A836" s="3"/>
      <c r="B836" s="3"/>
      <c r="C836" s="3"/>
      <c r="D836" s="6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6"/>
      <c r="AB836" s="6"/>
    </row>
    <row r="837" spans="1:28" ht="15.75" customHeight="1">
      <c r="A837" s="3"/>
      <c r="B837" s="3"/>
      <c r="C837" s="3"/>
      <c r="D837" s="6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6"/>
      <c r="AB837" s="6"/>
    </row>
    <row r="838" spans="1:28" ht="15.75" customHeight="1">
      <c r="A838" s="3"/>
      <c r="B838" s="3"/>
      <c r="C838" s="3"/>
      <c r="D838" s="6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6"/>
      <c r="AB838" s="6"/>
    </row>
    <row r="839" spans="1:28" ht="15.75" customHeight="1">
      <c r="A839" s="3"/>
      <c r="B839" s="3"/>
      <c r="C839" s="3"/>
      <c r="D839" s="6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6"/>
      <c r="AB839" s="6"/>
    </row>
    <row r="840" spans="1:28" ht="15.75" customHeight="1">
      <c r="A840" s="3"/>
      <c r="B840" s="3"/>
      <c r="C840" s="3"/>
      <c r="D840" s="6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6"/>
      <c r="AB840" s="6"/>
    </row>
    <row r="841" spans="1:28" ht="15.75" customHeight="1">
      <c r="A841" s="3"/>
      <c r="B841" s="3"/>
      <c r="C841" s="3"/>
      <c r="D841" s="6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6"/>
      <c r="AB841" s="6"/>
    </row>
    <row r="842" spans="1:28" ht="15.75" customHeight="1">
      <c r="A842" s="3"/>
      <c r="B842" s="3"/>
      <c r="C842" s="3"/>
      <c r="D842" s="6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6"/>
      <c r="AB842" s="6"/>
    </row>
    <row r="843" spans="1:28" ht="15.75" customHeight="1">
      <c r="A843" s="3"/>
      <c r="B843" s="3"/>
      <c r="C843" s="3"/>
      <c r="D843" s="6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6"/>
      <c r="AB843" s="6"/>
    </row>
    <row r="844" spans="1:28" ht="15.75" customHeight="1">
      <c r="A844" s="3"/>
      <c r="B844" s="3"/>
      <c r="C844" s="3"/>
      <c r="D844" s="6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6"/>
      <c r="AB844" s="6"/>
    </row>
    <row r="845" spans="1:28" ht="15.75" customHeight="1">
      <c r="A845" s="3"/>
      <c r="B845" s="3"/>
      <c r="C845" s="3"/>
      <c r="D845" s="6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6"/>
      <c r="AB845" s="6"/>
    </row>
    <row r="846" spans="1:28" ht="15.75" customHeight="1">
      <c r="A846" s="3"/>
      <c r="B846" s="3"/>
      <c r="C846" s="3"/>
      <c r="D846" s="6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6"/>
      <c r="AB846" s="6"/>
    </row>
    <row r="847" spans="1:28" ht="15.75" customHeight="1">
      <c r="A847" s="3"/>
      <c r="B847" s="3"/>
      <c r="C847" s="3"/>
      <c r="D847" s="6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6"/>
      <c r="AB847" s="6"/>
    </row>
    <row r="848" spans="1:28" ht="15.75" customHeight="1">
      <c r="A848" s="3"/>
      <c r="B848" s="3"/>
      <c r="C848" s="3"/>
      <c r="D848" s="6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6"/>
      <c r="AB848" s="6"/>
    </row>
    <row r="849" spans="1:28" ht="15.75" customHeight="1">
      <c r="A849" s="3"/>
      <c r="B849" s="3"/>
      <c r="C849" s="3"/>
      <c r="D849" s="6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6"/>
      <c r="AB849" s="6"/>
    </row>
    <row r="850" spans="1:28" ht="15.75" customHeight="1">
      <c r="A850" s="3"/>
      <c r="B850" s="3"/>
      <c r="C850" s="3"/>
      <c r="D850" s="6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6"/>
      <c r="AB850" s="6"/>
    </row>
    <row r="851" spans="1:28" ht="15.75" customHeight="1">
      <c r="A851" s="3"/>
      <c r="B851" s="3"/>
      <c r="C851" s="3"/>
      <c r="D851" s="6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6"/>
      <c r="AB851" s="6"/>
    </row>
    <row r="852" spans="1:28" ht="15.75" customHeight="1">
      <c r="A852" s="3"/>
      <c r="B852" s="3"/>
      <c r="C852" s="3"/>
      <c r="D852" s="6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6"/>
      <c r="AB852" s="6"/>
    </row>
    <row r="853" spans="1:28" ht="15.75" customHeight="1">
      <c r="A853" s="3"/>
      <c r="B853" s="3"/>
      <c r="C853" s="3"/>
      <c r="D853" s="6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6"/>
      <c r="AB853" s="6"/>
    </row>
    <row r="854" spans="1:28" ht="15.75" customHeight="1">
      <c r="A854" s="3"/>
      <c r="B854" s="3"/>
      <c r="C854" s="3"/>
      <c r="D854" s="6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6"/>
      <c r="AB854" s="6"/>
    </row>
    <row r="855" spans="1:28" ht="15.75" customHeight="1">
      <c r="A855" s="3"/>
      <c r="B855" s="3"/>
      <c r="C855" s="3"/>
      <c r="D855" s="6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6"/>
      <c r="AB855" s="6"/>
    </row>
    <row r="856" spans="1:28" ht="15.75" customHeight="1">
      <c r="A856" s="3"/>
      <c r="B856" s="3"/>
      <c r="C856" s="3"/>
      <c r="D856" s="6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6"/>
      <c r="AB856" s="6"/>
    </row>
    <row r="857" spans="1:28" ht="15.75" customHeight="1">
      <c r="A857" s="3"/>
      <c r="B857" s="3"/>
      <c r="C857" s="3"/>
      <c r="D857" s="6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6"/>
      <c r="AB857" s="6"/>
    </row>
    <row r="858" spans="1:28" ht="15.75" customHeight="1">
      <c r="A858" s="3"/>
      <c r="B858" s="3"/>
      <c r="C858" s="3"/>
      <c r="D858" s="6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6"/>
      <c r="AB858" s="6"/>
    </row>
    <row r="859" spans="1:28" ht="15.75" customHeight="1">
      <c r="A859" s="3"/>
      <c r="B859" s="3"/>
      <c r="C859" s="3"/>
      <c r="D859" s="6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6"/>
      <c r="AB859" s="6"/>
    </row>
    <row r="860" spans="1:28" ht="15.75" customHeight="1">
      <c r="A860" s="3"/>
      <c r="B860" s="3"/>
      <c r="C860" s="3"/>
      <c r="D860" s="6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6"/>
      <c r="AB860" s="6"/>
    </row>
    <row r="861" spans="1:28" ht="15.75" customHeight="1">
      <c r="A861" s="3"/>
      <c r="B861" s="3"/>
      <c r="C861" s="3"/>
      <c r="D861" s="6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6"/>
      <c r="AB861" s="6"/>
    </row>
    <row r="862" spans="1:28" ht="15.75" customHeight="1">
      <c r="A862" s="3"/>
      <c r="B862" s="3"/>
      <c r="C862" s="3"/>
      <c r="D862" s="6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6"/>
      <c r="AB862" s="6"/>
    </row>
    <row r="863" spans="1:28" ht="15.75" customHeight="1">
      <c r="A863" s="3"/>
      <c r="B863" s="3"/>
      <c r="C863" s="3"/>
      <c r="D863" s="6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6"/>
      <c r="AB863" s="6"/>
    </row>
    <row r="864" spans="1:28" ht="15.75" customHeight="1">
      <c r="A864" s="3"/>
      <c r="B864" s="3"/>
      <c r="C864" s="3"/>
      <c r="D864" s="6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6"/>
      <c r="AB864" s="6"/>
    </row>
    <row r="865" spans="1:28" ht="15.75" customHeight="1">
      <c r="A865" s="3"/>
      <c r="B865" s="3"/>
      <c r="C865" s="3"/>
      <c r="D865" s="6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6"/>
      <c r="AB865" s="6"/>
    </row>
    <row r="866" spans="1:28" ht="15.75" customHeight="1">
      <c r="A866" s="3"/>
      <c r="B866" s="3"/>
      <c r="C866" s="3"/>
      <c r="D866" s="6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6"/>
      <c r="AB866" s="6"/>
    </row>
    <row r="867" spans="1:28" ht="15.75" customHeight="1">
      <c r="A867" s="3"/>
      <c r="B867" s="3"/>
      <c r="C867" s="3"/>
      <c r="D867" s="6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6"/>
      <c r="AB867" s="6"/>
    </row>
    <row r="868" spans="1:28" ht="15.75" customHeight="1">
      <c r="A868" s="3"/>
      <c r="B868" s="3"/>
      <c r="C868" s="3"/>
      <c r="D868" s="6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6"/>
      <c r="AB868" s="6"/>
    </row>
    <row r="869" spans="1:28" ht="15.75" customHeight="1">
      <c r="A869" s="3"/>
      <c r="B869" s="3"/>
      <c r="C869" s="3"/>
      <c r="D869" s="6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6"/>
      <c r="AB869" s="6"/>
    </row>
    <row r="870" spans="1:28" ht="15.75" customHeight="1">
      <c r="A870" s="3"/>
      <c r="B870" s="3"/>
      <c r="C870" s="3"/>
      <c r="D870" s="6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6"/>
      <c r="AB870" s="6"/>
    </row>
    <row r="871" spans="1:28" ht="15.75" customHeight="1">
      <c r="A871" s="3"/>
      <c r="B871" s="3"/>
      <c r="C871" s="3"/>
      <c r="D871" s="6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6"/>
      <c r="AB871" s="6"/>
    </row>
    <row r="872" spans="1:28" ht="15.75" customHeight="1">
      <c r="A872" s="3"/>
      <c r="B872" s="3"/>
      <c r="C872" s="3"/>
      <c r="D872" s="6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6"/>
      <c r="AB872" s="6"/>
    </row>
    <row r="873" spans="1:28" ht="15.75" customHeight="1">
      <c r="A873" s="3"/>
      <c r="B873" s="3"/>
      <c r="C873" s="3"/>
      <c r="D873" s="6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6"/>
      <c r="AB873" s="6"/>
    </row>
    <row r="874" spans="1:28" ht="15.75" customHeight="1">
      <c r="A874" s="3"/>
      <c r="B874" s="3"/>
      <c r="C874" s="3"/>
      <c r="D874" s="6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6"/>
      <c r="AB874" s="6"/>
    </row>
    <row r="875" spans="1:28" ht="15.75" customHeight="1">
      <c r="A875" s="3"/>
      <c r="B875" s="3"/>
      <c r="C875" s="3"/>
      <c r="D875" s="6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6"/>
      <c r="AB875" s="6"/>
    </row>
    <row r="876" spans="1:28" ht="15.75" customHeight="1">
      <c r="A876" s="3"/>
      <c r="B876" s="3"/>
      <c r="C876" s="3"/>
      <c r="D876" s="6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6"/>
      <c r="AB876" s="6"/>
    </row>
    <row r="877" spans="1:28" ht="15.75" customHeight="1">
      <c r="A877" s="3"/>
      <c r="B877" s="3"/>
      <c r="C877" s="3"/>
      <c r="D877" s="6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6"/>
      <c r="AB877" s="6"/>
    </row>
    <row r="878" spans="1:28" ht="15.75" customHeight="1">
      <c r="A878" s="3"/>
      <c r="B878" s="3"/>
      <c r="C878" s="3"/>
      <c r="D878" s="6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6"/>
      <c r="AB878" s="6"/>
    </row>
    <row r="879" spans="1:28" ht="15.75" customHeight="1">
      <c r="A879" s="3"/>
      <c r="B879" s="3"/>
      <c r="C879" s="3"/>
      <c r="D879" s="6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6"/>
      <c r="AB879" s="6"/>
    </row>
    <row r="880" spans="1:28" ht="15.75" customHeight="1">
      <c r="A880" s="3"/>
      <c r="B880" s="3"/>
      <c r="C880" s="3"/>
      <c r="D880" s="6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6"/>
      <c r="AB880" s="6"/>
    </row>
    <row r="881" spans="1:28" ht="15.75" customHeight="1">
      <c r="A881" s="3"/>
      <c r="B881" s="3"/>
      <c r="C881" s="3"/>
      <c r="D881" s="6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6"/>
      <c r="AB881" s="6"/>
    </row>
    <row r="882" spans="1:28" ht="15.75" customHeight="1">
      <c r="A882" s="3"/>
      <c r="B882" s="3"/>
      <c r="C882" s="3"/>
      <c r="D882" s="6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6"/>
      <c r="AB882" s="6"/>
    </row>
    <row r="883" spans="1:28" ht="15.75" customHeight="1">
      <c r="A883" s="3"/>
      <c r="B883" s="3"/>
      <c r="C883" s="3"/>
      <c r="D883" s="6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6"/>
      <c r="AB883" s="6"/>
    </row>
    <row r="884" spans="1:28" ht="15.75" customHeight="1">
      <c r="A884" s="3"/>
      <c r="B884" s="3"/>
      <c r="C884" s="3"/>
      <c r="D884" s="6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6"/>
      <c r="AB884" s="6"/>
    </row>
    <row r="885" spans="1:28" ht="15.75" customHeight="1">
      <c r="A885" s="3"/>
      <c r="B885" s="3"/>
      <c r="C885" s="3"/>
      <c r="D885" s="6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6"/>
      <c r="AB885" s="6"/>
    </row>
    <row r="886" spans="1:28" ht="15.75" customHeight="1">
      <c r="A886" s="3"/>
      <c r="B886" s="3"/>
      <c r="C886" s="3"/>
      <c r="D886" s="6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6"/>
      <c r="AB886" s="6"/>
    </row>
    <row r="887" spans="1:28" ht="15.75" customHeight="1">
      <c r="A887" s="3"/>
      <c r="B887" s="3"/>
      <c r="C887" s="3"/>
      <c r="D887" s="6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6"/>
      <c r="AB887" s="6"/>
    </row>
    <row r="888" spans="1:28" ht="15.75" customHeight="1">
      <c r="A888" s="3"/>
      <c r="B888" s="3"/>
      <c r="C888" s="3"/>
      <c r="D888" s="6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6"/>
      <c r="AB888" s="6"/>
    </row>
    <row r="889" spans="1:28" ht="15.75" customHeight="1">
      <c r="A889" s="3"/>
      <c r="B889" s="3"/>
      <c r="C889" s="3"/>
      <c r="D889" s="6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6"/>
      <c r="AB889" s="6"/>
    </row>
    <row r="890" spans="1:28" ht="15.75" customHeight="1">
      <c r="A890" s="3"/>
      <c r="B890" s="3"/>
      <c r="C890" s="3"/>
      <c r="D890" s="6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6"/>
      <c r="AB890" s="6"/>
    </row>
    <row r="891" spans="1:28" ht="15.75" customHeight="1">
      <c r="A891" s="3"/>
      <c r="B891" s="3"/>
      <c r="C891" s="3"/>
      <c r="D891" s="6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6"/>
      <c r="AB891" s="6"/>
    </row>
    <row r="892" spans="1:28" ht="15.75" customHeight="1">
      <c r="A892" s="3"/>
      <c r="B892" s="3"/>
      <c r="C892" s="3"/>
      <c r="D892" s="6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6"/>
      <c r="AB892" s="6"/>
    </row>
    <row r="893" spans="1:28" ht="15.75" customHeight="1">
      <c r="A893" s="3"/>
      <c r="B893" s="3"/>
      <c r="C893" s="3"/>
      <c r="D893" s="6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6"/>
      <c r="AB893" s="6"/>
    </row>
    <row r="894" spans="1:28" ht="15.75" customHeight="1">
      <c r="A894" s="3"/>
      <c r="B894" s="3"/>
      <c r="C894" s="3"/>
      <c r="D894" s="6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6"/>
      <c r="AB894" s="6"/>
    </row>
    <row r="895" spans="1:28" ht="15.75" customHeight="1">
      <c r="A895" s="3"/>
      <c r="B895" s="3"/>
      <c r="C895" s="3"/>
      <c r="D895" s="6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6"/>
      <c r="AB895" s="6"/>
    </row>
    <row r="896" spans="1:28" ht="15.75" customHeight="1">
      <c r="A896" s="3"/>
      <c r="B896" s="3"/>
      <c r="C896" s="3"/>
      <c r="D896" s="6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6"/>
      <c r="AB896" s="6"/>
    </row>
    <row r="897" spans="1:28" ht="15.75" customHeight="1">
      <c r="A897" s="3"/>
      <c r="B897" s="3"/>
      <c r="C897" s="3"/>
      <c r="D897" s="6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6"/>
      <c r="AB897" s="6"/>
    </row>
    <row r="898" spans="1:28" ht="15.75" customHeight="1">
      <c r="A898" s="3"/>
      <c r="B898" s="3"/>
      <c r="C898" s="3"/>
      <c r="D898" s="6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6"/>
      <c r="AB898" s="6"/>
    </row>
    <row r="899" spans="1:28" ht="15.75" customHeight="1">
      <c r="A899" s="3"/>
      <c r="B899" s="3"/>
      <c r="C899" s="3"/>
      <c r="D899" s="6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6"/>
      <c r="AB899" s="6"/>
    </row>
    <row r="900" spans="1:28" ht="15.75" customHeight="1">
      <c r="A900" s="3"/>
      <c r="B900" s="3"/>
      <c r="C900" s="3"/>
      <c r="D900" s="6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6"/>
      <c r="AB900" s="6"/>
    </row>
    <row r="901" spans="1:28" ht="15.75" customHeight="1">
      <c r="A901" s="3"/>
      <c r="B901" s="3"/>
      <c r="C901" s="3"/>
      <c r="D901" s="6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6"/>
      <c r="AB901" s="6"/>
    </row>
    <row r="902" spans="1:28" ht="15.75" customHeight="1">
      <c r="A902" s="3"/>
      <c r="B902" s="3"/>
      <c r="C902" s="3"/>
      <c r="D902" s="6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6"/>
      <c r="AB902" s="6"/>
    </row>
    <row r="903" spans="1:28" ht="15.75" customHeight="1">
      <c r="A903" s="3"/>
      <c r="B903" s="3"/>
      <c r="C903" s="3"/>
      <c r="D903" s="6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6"/>
      <c r="AB903" s="6"/>
    </row>
    <row r="904" spans="1:28" ht="15.75" customHeight="1">
      <c r="A904" s="3"/>
      <c r="B904" s="3"/>
      <c r="C904" s="3"/>
      <c r="D904" s="6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6"/>
      <c r="AB904" s="6"/>
    </row>
    <row r="905" spans="1:28" ht="15.75" customHeight="1">
      <c r="A905" s="3"/>
      <c r="B905" s="3"/>
      <c r="C905" s="3"/>
      <c r="D905" s="6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6"/>
      <c r="AB905" s="6"/>
    </row>
    <row r="906" spans="1:28" ht="15.75" customHeight="1">
      <c r="A906" s="3"/>
      <c r="B906" s="3"/>
      <c r="C906" s="3"/>
      <c r="D906" s="6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6"/>
      <c r="AB906" s="6"/>
    </row>
    <row r="907" spans="1:28" ht="15.75" customHeight="1">
      <c r="A907" s="3"/>
      <c r="B907" s="3"/>
      <c r="C907" s="3"/>
      <c r="D907" s="6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6"/>
      <c r="AB907" s="6"/>
    </row>
    <row r="908" spans="1:28" ht="15.75" customHeight="1">
      <c r="A908" s="3"/>
      <c r="B908" s="3"/>
      <c r="C908" s="3"/>
      <c r="D908" s="6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6"/>
      <c r="AB908" s="6"/>
    </row>
    <row r="909" spans="1:28" ht="15.75" customHeight="1">
      <c r="A909" s="3"/>
      <c r="B909" s="3"/>
      <c r="C909" s="3"/>
      <c r="D909" s="6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6"/>
      <c r="AB909" s="6"/>
    </row>
    <row r="910" spans="1:28" ht="15.75" customHeight="1">
      <c r="A910" s="3"/>
      <c r="B910" s="3"/>
      <c r="C910" s="3"/>
      <c r="D910" s="6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6"/>
      <c r="AB910" s="6"/>
    </row>
    <row r="911" spans="1:28" ht="15.75" customHeight="1">
      <c r="A911" s="3"/>
      <c r="B911" s="3"/>
      <c r="C911" s="3"/>
      <c r="D911" s="6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6"/>
      <c r="AB911" s="6"/>
    </row>
    <row r="912" spans="1:28" ht="15.75" customHeight="1">
      <c r="A912" s="3"/>
      <c r="B912" s="3"/>
      <c r="C912" s="3"/>
      <c r="D912" s="6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6"/>
      <c r="AB912" s="6"/>
    </row>
    <row r="913" spans="1:28" ht="15.75" customHeight="1">
      <c r="A913" s="3"/>
      <c r="B913" s="3"/>
      <c r="C913" s="3"/>
      <c r="D913" s="6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6"/>
      <c r="AB913" s="6"/>
    </row>
    <row r="914" spans="1:28" ht="15.75" customHeight="1">
      <c r="A914" s="3"/>
      <c r="B914" s="3"/>
      <c r="C914" s="3"/>
      <c r="D914" s="6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6"/>
      <c r="AB914" s="6"/>
    </row>
    <row r="915" spans="1:28" ht="15.75" customHeight="1">
      <c r="A915" s="3"/>
      <c r="B915" s="3"/>
      <c r="C915" s="3"/>
      <c r="D915" s="6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6"/>
      <c r="AB915" s="6"/>
    </row>
    <row r="916" spans="1:28" ht="15.75" customHeight="1">
      <c r="A916" s="3"/>
      <c r="B916" s="3"/>
      <c r="C916" s="3"/>
      <c r="D916" s="6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6"/>
      <c r="AB916" s="6"/>
    </row>
    <row r="917" spans="1:28" ht="15.75" customHeight="1">
      <c r="A917" s="3"/>
      <c r="B917" s="3"/>
      <c r="C917" s="3"/>
      <c r="D917" s="6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6"/>
      <c r="AB917" s="6"/>
    </row>
    <row r="918" spans="1:28" ht="15.75" customHeight="1">
      <c r="A918" s="3"/>
      <c r="B918" s="3"/>
      <c r="C918" s="3"/>
      <c r="D918" s="6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6"/>
      <c r="AB918" s="6"/>
    </row>
    <row r="919" spans="1:28" ht="15.75" customHeight="1">
      <c r="A919" s="3"/>
      <c r="B919" s="3"/>
      <c r="C919" s="3"/>
      <c r="D919" s="6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6"/>
      <c r="AB919" s="6"/>
    </row>
    <row r="920" spans="1:28" ht="15.75" customHeight="1">
      <c r="A920" s="3"/>
      <c r="B920" s="3"/>
      <c r="C920" s="3"/>
      <c r="D920" s="6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6"/>
      <c r="AB920" s="6"/>
    </row>
    <row r="921" spans="1:28" ht="15.75" customHeight="1">
      <c r="A921" s="3"/>
      <c r="B921" s="3"/>
      <c r="C921" s="3"/>
      <c r="D921" s="6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6"/>
      <c r="AB921" s="6"/>
    </row>
    <row r="922" spans="1:28" ht="15.75" customHeight="1">
      <c r="A922" s="3"/>
      <c r="B922" s="3"/>
      <c r="C922" s="3"/>
      <c r="D922" s="6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6"/>
      <c r="AB922" s="6"/>
    </row>
    <row r="923" spans="1:28" ht="15.75" customHeight="1">
      <c r="A923" s="3"/>
      <c r="B923" s="3"/>
      <c r="C923" s="3"/>
      <c r="D923" s="6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6"/>
      <c r="AB923" s="6"/>
    </row>
    <row r="924" spans="1:28" ht="15.75" customHeight="1">
      <c r="A924" s="3"/>
      <c r="B924" s="3"/>
      <c r="C924" s="3"/>
      <c r="D924" s="6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6"/>
      <c r="AB924" s="6"/>
    </row>
    <row r="925" spans="1:28" ht="15.75" customHeight="1">
      <c r="A925" s="3"/>
      <c r="B925" s="3"/>
      <c r="C925" s="3"/>
      <c r="D925" s="6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6"/>
      <c r="AB925" s="6"/>
    </row>
    <row r="926" spans="1:28" ht="15.75" customHeight="1">
      <c r="A926" s="3"/>
      <c r="B926" s="3"/>
      <c r="C926" s="3"/>
      <c r="D926" s="6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6"/>
      <c r="AB926" s="6"/>
    </row>
    <row r="927" spans="1:28" ht="15.75" customHeight="1">
      <c r="A927" s="3"/>
      <c r="B927" s="3"/>
      <c r="C927" s="3"/>
      <c r="D927" s="6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6"/>
      <c r="AB927" s="6"/>
    </row>
    <row r="928" spans="1:28" ht="15.75" customHeight="1">
      <c r="A928" s="3"/>
      <c r="B928" s="3"/>
      <c r="C928" s="3"/>
      <c r="D928" s="6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6"/>
      <c r="AB928" s="6"/>
    </row>
    <row r="929" spans="1:28" ht="15.75" customHeight="1">
      <c r="A929" s="3"/>
      <c r="B929" s="3"/>
      <c r="C929" s="3"/>
      <c r="D929" s="6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6"/>
      <c r="AB929" s="6"/>
    </row>
    <row r="930" spans="1:28" ht="15.75" customHeight="1">
      <c r="A930" s="3"/>
      <c r="B930" s="3"/>
      <c r="C930" s="3"/>
      <c r="D930" s="6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6"/>
      <c r="AB930" s="6"/>
    </row>
    <row r="931" spans="1:28" ht="15.75" customHeight="1">
      <c r="A931" s="3"/>
      <c r="B931" s="3"/>
      <c r="C931" s="3"/>
      <c r="D931" s="6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6"/>
      <c r="AB931" s="6"/>
    </row>
    <row r="932" spans="1:28" ht="15.75" customHeight="1">
      <c r="A932" s="3"/>
      <c r="B932" s="3"/>
      <c r="C932" s="3"/>
      <c r="D932" s="6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6"/>
      <c r="AB932" s="6"/>
    </row>
    <row r="933" spans="1:28" ht="15.75" customHeight="1">
      <c r="A933" s="3"/>
      <c r="B933" s="3"/>
      <c r="C933" s="3"/>
      <c r="D933" s="6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6"/>
      <c r="AB933" s="6"/>
    </row>
    <row r="934" spans="1:28" ht="15.75" customHeight="1">
      <c r="A934" s="3"/>
      <c r="B934" s="3"/>
      <c r="C934" s="3"/>
      <c r="D934" s="6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6"/>
      <c r="AB934" s="6"/>
    </row>
    <row r="935" spans="1:28" ht="15.75" customHeight="1">
      <c r="A935" s="3"/>
      <c r="B935" s="3"/>
      <c r="C935" s="3"/>
      <c r="D935" s="6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6"/>
      <c r="AB935" s="6"/>
    </row>
    <row r="936" spans="1:28" ht="15.75" customHeight="1">
      <c r="A936" s="3"/>
      <c r="B936" s="3"/>
      <c r="C936" s="3"/>
      <c r="D936" s="6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6"/>
      <c r="AB936" s="6"/>
    </row>
    <row r="937" spans="1:28" ht="15.75" customHeight="1">
      <c r="A937" s="3"/>
      <c r="B937" s="3"/>
      <c r="C937" s="3"/>
      <c r="D937" s="6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6"/>
      <c r="AB937" s="6"/>
    </row>
    <row r="938" spans="1:28" ht="15.75" customHeight="1">
      <c r="A938" s="3"/>
      <c r="B938" s="3"/>
      <c r="C938" s="3"/>
      <c r="D938" s="6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6"/>
      <c r="AB938" s="6"/>
    </row>
    <row r="939" spans="1:28" ht="15.75" customHeight="1">
      <c r="A939" s="3"/>
      <c r="B939" s="3"/>
      <c r="C939" s="3"/>
      <c r="D939" s="6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6"/>
      <c r="AB939" s="6"/>
    </row>
    <row r="940" spans="1:28" ht="15.75" customHeight="1">
      <c r="A940" s="3"/>
      <c r="B940" s="3"/>
      <c r="C940" s="3"/>
      <c r="D940" s="6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6"/>
      <c r="AB940" s="6"/>
    </row>
    <row r="941" spans="1:28" ht="15.75" customHeight="1">
      <c r="A941" s="3"/>
      <c r="B941" s="3"/>
      <c r="C941" s="3"/>
      <c r="D941" s="6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6"/>
      <c r="AB941" s="6"/>
    </row>
    <row r="942" spans="1:28" ht="15.75" customHeight="1">
      <c r="A942" s="3"/>
      <c r="B942" s="3"/>
      <c r="C942" s="3"/>
      <c r="D942" s="6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6"/>
      <c r="AB942" s="6"/>
    </row>
    <row r="943" spans="1:28" ht="15.75" customHeight="1">
      <c r="A943" s="3"/>
      <c r="B943" s="3"/>
      <c r="C943" s="3"/>
      <c r="D943" s="6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6"/>
      <c r="AB943" s="6"/>
    </row>
    <row r="944" spans="1:28" ht="15.75" customHeight="1">
      <c r="A944" s="3"/>
      <c r="B944" s="3"/>
      <c r="C944" s="3"/>
      <c r="D944" s="6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6"/>
      <c r="AB944" s="6"/>
    </row>
    <row r="945" spans="1:28" ht="15.75" customHeight="1">
      <c r="A945" s="3"/>
      <c r="B945" s="3"/>
      <c r="C945" s="3"/>
      <c r="D945" s="6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6"/>
      <c r="AB945" s="6"/>
    </row>
    <row r="946" spans="1:28" ht="15.75" customHeight="1">
      <c r="A946" s="3"/>
      <c r="B946" s="3"/>
      <c r="C946" s="3"/>
      <c r="D946" s="6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6"/>
      <c r="AB946" s="6"/>
    </row>
    <row r="947" spans="1:28" ht="15.75" customHeight="1">
      <c r="A947" s="3"/>
      <c r="B947" s="3"/>
      <c r="C947" s="3"/>
      <c r="D947" s="6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6"/>
      <c r="AB947" s="6"/>
    </row>
    <row r="948" spans="1:28" ht="15.75" customHeight="1">
      <c r="A948" s="3"/>
      <c r="B948" s="3"/>
      <c r="C948" s="3"/>
      <c r="D948" s="6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6"/>
      <c r="AB948" s="6"/>
    </row>
    <row r="949" spans="1:28" ht="15.75" customHeight="1">
      <c r="A949" s="3"/>
      <c r="B949" s="3"/>
      <c r="C949" s="3"/>
      <c r="D949" s="6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6"/>
      <c r="AB949" s="6"/>
    </row>
    <row r="950" spans="1:28" ht="15.75" customHeight="1">
      <c r="A950" s="3"/>
      <c r="B950" s="3"/>
      <c r="C950" s="3"/>
      <c r="D950" s="6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6"/>
      <c r="AB950" s="6"/>
    </row>
    <row r="951" spans="1:28" ht="15.75" customHeight="1">
      <c r="A951" s="3"/>
      <c r="B951" s="3"/>
      <c r="C951" s="3"/>
      <c r="D951" s="6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6"/>
      <c r="AB951" s="6"/>
    </row>
    <row r="952" spans="1:28" ht="15.75" customHeight="1">
      <c r="A952" s="3"/>
      <c r="B952" s="3"/>
      <c r="C952" s="3"/>
      <c r="D952" s="6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6"/>
      <c r="AB952" s="6"/>
    </row>
    <row r="953" spans="1:28" ht="15.75" customHeight="1">
      <c r="A953" s="3"/>
      <c r="B953" s="3"/>
      <c r="C953" s="3"/>
      <c r="D953" s="6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6"/>
      <c r="AB953" s="6"/>
    </row>
    <row r="954" spans="1:28" ht="15.75" customHeight="1">
      <c r="A954" s="3"/>
      <c r="B954" s="3"/>
      <c r="C954" s="3"/>
      <c r="D954" s="6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6"/>
      <c r="AB954" s="6"/>
    </row>
    <row r="955" spans="1:28" ht="15.75" customHeight="1">
      <c r="A955" s="3"/>
      <c r="B955" s="3"/>
      <c r="C955" s="3"/>
      <c r="D955" s="6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6"/>
      <c r="AB955" s="6"/>
    </row>
    <row r="956" spans="1:28" ht="15.75" customHeight="1">
      <c r="A956" s="3"/>
      <c r="B956" s="3"/>
      <c r="C956" s="3"/>
      <c r="D956" s="6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6"/>
      <c r="AB956" s="6"/>
    </row>
    <row r="957" spans="1:28" ht="15.75" customHeight="1">
      <c r="A957" s="3"/>
      <c r="B957" s="3"/>
      <c r="C957" s="3"/>
      <c r="D957" s="6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6"/>
      <c r="AB957" s="6"/>
    </row>
    <row r="958" spans="1:28" ht="15.75" customHeight="1">
      <c r="A958" s="3"/>
      <c r="B958" s="3"/>
      <c r="C958" s="3"/>
      <c r="D958" s="6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6"/>
      <c r="AB958" s="6"/>
    </row>
    <row r="959" spans="1:28" ht="15.75" customHeight="1">
      <c r="A959" s="3"/>
      <c r="B959" s="3"/>
      <c r="C959" s="3"/>
      <c r="D959" s="6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6"/>
      <c r="AB959" s="6"/>
    </row>
    <row r="960" spans="1:28" ht="15.75" customHeight="1">
      <c r="A960" s="3"/>
      <c r="B960" s="3"/>
      <c r="C960" s="3"/>
      <c r="D960" s="6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6"/>
      <c r="AB960" s="6"/>
    </row>
    <row r="961" spans="1:28" ht="15.75" customHeight="1">
      <c r="A961" s="3"/>
      <c r="B961" s="3"/>
      <c r="C961" s="3"/>
      <c r="D961" s="6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6"/>
      <c r="AB961" s="6"/>
    </row>
    <row r="962" spans="1:28" ht="15.75" customHeight="1">
      <c r="A962" s="3"/>
      <c r="B962" s="3"/>
      <c r="C962" s="3"/>
      <c r="D962" s="6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6"/>
      <c r="AB962" s="6"/>
    </row>
    <row r="963" spans="1:28" ht="15.75" customHeight="1">
      <c r="A963" s="3"/>
      <c r="B963" s="3"/>
      <c r="C963" s="3"/>
      <c r="D963" s="6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6"/>
      <c r="AB963" s="6"/>
    </row>
    <row r="964" spans="1:28" ht="15.75" customHeight="1">
      <c r="A964" s="3"/>
      <c r="B964" s="3"/>
      <c r="C964" s="3"/>
      <c r="D964" s="6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6"/>
      <c r="AB964" s="6"/>
    </row>
    <row r="965" spans="1:28" ht="15.75" customHeight="1">
      <c r="A965" s="3"/>
      <c r="B965" s="3"/>
      <c r="C965" s="3"/>
      <c r="D965" s="6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6"/>
      <c r="AB965" s="6"/>
    </row>
    <row r="966" spans="1:28" ht="15.75" customHeight="1">
      <c r="A966" s="3"/>
      <c r="B966" s="3"/>
      <c r="C966" s="3"/>
      <c r="D966" s="6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6"/>
      <c r="AB966" s="6"/>
    </row>
    <row r="967" spans="1:28" ht="15.75" customHeight="1">
      <c r="A967" s="3"/>
      <c r="B967" s="3"/>
      <c r="C967" s="3"/>
      <c r="D967" s="6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6"/>
      <c r="AB967" s="6"/>
    </row>
    <row r="968" spans="1:28" ht="15.75" customHeight="1">
      <c r="A968" s="3"/>
      <c r="B968" s="3"/>
      <c r="C968" s="3"/>
      <c r="D968" s="6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6"/>
      <c r="AB968" s="6"/>
    </row>
    <row r="969" spans="1:28" ht="15.75" customHeight="1">
      <c r="A969" s="3"/>
      <c r="B969" s="3"/>
      <c r="C969" s="3"/>
      <c r="D969" s="6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6"/>
      <c r="AB969" s="6"/>
    </row>
    <row r="970" spans="1:28" ht="15.75" customHeight="1">
      <c r="A970" s="3"/>
      <c r="B970" s="3"/>
      <c r="C970" s="3"/>
      <c r="D970" s="6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6"/>
      <c r="AB970" s="6"/>
    </row>
    <row r="971" spans="1:28" ht="15.75" customHeight="1">
      <c r="A971" s="3"/>
      <c r="B971" s="3"/>
      <c r="C971" s="3"/>
      <c r="D971" s="6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6"/>
      <c r="AB971" s="6"/>
    </row>
    <row r="972" spans="1:28" ht="15.75" customHeight="1">
      <c r="A972" s="3"/>
      <c r="B972" s="3"/>
      <c r="C972" s="3"/>
      <c r="D972" s="6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6"/>
      <c r="AB972" s="6"/>
    </row>
    <row r="973" spans="1:28" ht="15.75" customHeight="1">
      <c r="A973" s="3"/>
      <c r="B973" s="3"/>
      <c r="C973" s="3"/>
      <c r="D973" s="6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6"/>
      <c r="AB973" s="6"/>
    </row>
    <row r="974" spans="1:28" ht="15.75" customHeight="1">
      <c r="A974" s="3"/>
      <c r="B974" s="3"/>
      <c r="C974" s="3"/>
      <c r="D974" s="6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6"/>
      <c r="AB974" s="6"/>
    </row>
    <row r="975" spans="1:28" ht="15.75" customHeight="1">
      <c r="A975" s="3"/>
      <c r="B975" s="3"/>
      <c r="C975" s="3"/>
      <c r="D975" s="6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6"/>
      <c r="AB975" s="6"/>
    </row>
    <row r="976" spans="1:28" ht="15.75" customHeight="1">
      <c r="A976" s="3"/>
      <c r="B976" s="3"/>
      <c r="C976" s="3"/>
      <c r="D976" s="6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6"/>
      <c r="AB976" s="6"/>
    </row>
    <row r="977" spans="1:28" ht="15.75" customHeight="1">
      <c r="A977" s="3"/>
      <c r="B977" s="3"/>
      <c r="C977" s="3"/>
      <c r="D977" s="6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6"/>
      <c r="AB977" s="6"/>
    </row>
    <row r="978" spans="1:28" ht="15.75" customHeight="1">
      <c r="A978" s="3"/>
      <c r="B978" s="3"/>
      <c r="C978" s="3"/>
      <c r="D978" s="6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6"/>
      <c r="AB978" s="6"/>
    </row>
    <row r="979" spans="1:28" ht="15.75" customHeight="1">
      <c r="A979" s="3"/>
      <c r="B979" s="3"/>
      <c r="C979" s="3"/>
      <c r="D979" s="6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6"/>
      <c r="AB979" s="6"/>
    </row>
    <row r="980" spans="1:28" ht="15.75" customHeight="1">
      <c r="A980" s="3"/>
      <c r="B980" s="3"/>
      <c r="C980" s="3"/>
      <c r="D980" s="6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6"/>
      <c r="AB980" s="6"/>
    </row>
    <row r="981" spans="1:28" ht="15.75" customHeight="1">
      <c r="A981" s="3"/>
      <c r="B981" s="3"/>
      <c r="C981" s="3"/>
      <c r="D981" s="6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6"/>
      <c r="AB981" s="6"/>
    </row>
    <row r="982" spans="1:28" ht="15.75" customHeight="1">
      <c r="A982" s="3"/>
      <c r="B982" s="3"/>
      <c r="C982" s="3"/>
      <c r="D982" s="6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6"/>
      <c r="AB982" s="6"/>
    </row>
    <row r="983" spans="1:28" ht="15.75" customHeight="1">
      <c r="A983" s="3"/>
      <c r="B983" s="3"/>
      <c r="C983" s="3"/>
      <c r="D983" s="6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6"/>
      <c r="AB983" s="6"/>
    </row>
    <row r="984" spans="1:28" ht="15.75" customHeight="1">
      <c r="A984" s="3"/>
      <c r="B984" s="3"/>
      <c r="C984" s="3"/>
      <c r="D984" s="6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6"/>
      <c r="AB984" s="6"/>
    </row>
    <row r="985" spans="1:28" ht="15.75" customHeight="1">
      <c r="A985" s="3"/>
      <c r="B985" s="3"/>
      <c r="C985" s="3"/>
      <c r="D985" s="6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6"/>
      <c r="AB985" s="6"/>
    </row>
    <row r="986" spans="1:28" ht="15.75" customHeight="1">
      <c r="A986" s="3"/>
      <c r="B986" s="3"/>
      <c r="C986" s="3"/>
      <c r="D986" s="6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6"/>
      <c r="AB986" s="6"/>
    </row>
    <row r="987" spans="1:28" ht="15.75" customHeight="1">
      <c r="A987" s="3"/>
      <c r="B987" s="3"/>
      <c r="C987" s="3"/>
      <c r="D987" s="6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6"/>
      <c r="AB987" s="6"/>
    </row>
    <row r="988" spans="1:28" ht="15.75" customHeight="1">
      <c r="A988" s="3"/>
      <c r="B988" s="3"/>
      <c r="C988" s="3"/>
      <c r="D988" s="6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6"/>
      <c r="AB988" s="6"/>
    </row>
    <row r="989" spans="1:28" ht="15.75" customHeight="1">
      <c r="A989" s="3"/>
      <c r="B989" s="3"/>
      <c r="C989" s="3"/>
      <c r="D989" s="6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6"/>
      <c r="AB989" s="6"/>
    </row>
    <row r="990" spans="1:28" ht="15.75" customHeight="1">
      <c r="A990" s="3"/>
      <c r="B990" s="3"/>
      <c r="C990" s="3"/>
      <c r="D990" s="6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6"/>
      <c r="AB990" s="6"/>
    </row>
    <row r="991" spans="1:28" ht="15.75" customHeight="1">
      <c r="A991" s="3"/>
      <c r="B991" s="3"/>
      <c r="C991" s="3"/>
      <c r="D991" s="6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6"/>
      <c r="AB991" s="6"/>
    </row>
    <row r="992" spans="1:28" ht="15.75" customHeight="1">
      <c r="A992" s="3"/>
      <c r="B992" s="3"/>
      <c r="C992" s="3"/>
      <c r="D992" s="6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6"/>
      <c r="AB992" s="6"/>
    </row>
    <row r="993" spans="1:28" ht="15.75" customHeight="1">
      <c r="A993" s="3"/>
      <c r="B993" s="3"/>
      <c r="C993" s="3"/>
      <c r="D993" s="6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6"/>
      <c r="AB993" s="6"/>
    </row>
    <row r="994" spans="1:28" ht="15.75" customHeight="1">
      <c r="A994" s="3"/>
      <c r="B994" s="3"/>
      <c r="C994" s="3"/>
      <c r="D994" s="6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6"/>
      <c r="AB994" s="6"/>
    </row>
    <row r="995" spans="1:28" ht="15.75" customHeight="1">
      <c r="A995" s="3"/>
      <c r="B995" s="3"/>
      <c r="C995" s="3"/>
      <c r="D995" s="6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6"/>
      <c r="AB995" s="6"/>
    </row>
    <row r="996" spans="1:28" ht="15.75" customHeight="1">
      <c r="A996" s="3"/>
      <c r="B996" s="3"/>
      <c r="C996" s="3"/>
      <c r="D996" s="6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6"/>
      <c r="AB996" s="6"/>
    </row>
    <row r="997" spans="1:28" ht="15.75" customHeight="1">
      <c r="A997" s="3"/>
      <c r="B997" s="3"/>
      <c r="C997" s="3"/>
      <c r="D997" s="6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6"/>
      <c r="AB997" s="6"/>
    </row>
    <row r="998" spans="1:28" ht="15.75" customHeight="1">
      <c r="A998" s="3"/>
      <c r="B998" s="3"/>
      <c r="C998" s="3"/>
      <c r="D998" s="6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6"/>
      <c r="AB998" s="6"/>
    </row>
    <row r="999" spans="1:28" ht="15.75" customHeight="1">
      <c r="A999" s="3"/>
      <c r="B999" s="3"/>
      <c r="C999" s="3"/>
      <c r="D999" s="6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6"/>
      <c r="AB999" s="6"/>
    </row>
    <row r="1000" spans="1:28" ht="15.75" customHeight="1">
      <c r="A1000" s="3"/>
      <c r="B1000" s="3"/>
      <c r="C1000" s="3"/>
      <c r="D1000" s="6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6"/>
      <c r="AB1000" s="6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Z1011"/>
  <sheetViews>
    <sheetView showGridLines="0" workbookViewId="0">
      <pane ySplit="4" topLeftCell="A5" activePane="bottomLeft" state="frozen"/>
      <selection pane="bottomLeft" activeCell="B6" sqref="B6"/>
    </sheetView>
  </sheetViews>
  <sheetFormatPr baseColWidth="10" defaultColWidth="12.59765625" defaultRowHeight="15" customHeight="1"/>
  <cols>
    <col min="1" max="1" width="25.09765625" customWidth="1"/>
    <col min="2" max="3" width="18.8984375" customWidth="1"/>
    <col min="4" max="4" width="24.69921875" customWidth="1"/>
    <col min="5" max="6" width="18.8984375" customWidth="1"/>
    <col min="7" max="7" width="56.3984375" customWidth="1"/>
    <col min="8" max="26" width="8" customWidth="1"/>
  </cols>
  <sheetData>
    <row r="1" spans="1:26" ht="31.2">
      <c r="A1" s="11" t="s">
        <v>95</v>
      </c>
      <c r="B1" s="177">
        <v>2024</v>
      </c>
      <c r="C1" s="178"/>
      <c r="D1" s="12"/>
      <c r="E1" s="13"/>
      <c r="F1" s="13"/>
      <c r="G1" s="14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31.2">
      <c r="A2" s="11" t="s">
        <v>96</v>
      </c>
      <c r="B2" s="177" t="s">
        <v>97</v>
      </c>
      <c r="C2" s="178"/>
      <c r="D2" s="12"/>
      <c r="E2" s="13"/>
      <c r="F2" s="13"/>
      <c r="G2" s="6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8">
      <c r="A3" s="15"/>
      <c r="B3" s="12"/>
      <c r="C3" s="13"/>
      <c r="D3" s="12"/>
      <c r="E3" s="13"/>
      <c r="F3" s="13"/>
      <c r="G3" s="6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5.6">
      <c r="A4" s="16" t="s">
        <v>98</v>
      </c>
      <c r="B4" s="17" t="s">
        <v>39</v>
      </c>
      <c r="C4" s="17" t="s">
        <v>99</v>
      </c>
      <c r="D4" s="17" t="s">
        <v>100</v>
      </c>
      <c r="E4" s="17" t="s">
        <v>101</v>
      </c>
      <c r="F4" s="17" t="s">
        <v>102</v>
      </c>
      <c r="G4" s="18" t="s">
        <v>2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.75" customHeight="1">
      <c r="A5" s="166" t="s">
        <v>103</v>
      </c>
      <c r="B5" s="179" t="s">
        <v>49</v>
      </c>
      <c r="C5" s="19" t="s">
        <v>104</v>
      </c>
      <c r="D5" s="10" t="s">
        <v>105</v>
      </c>
      <c r="E5" s="10" t="s">
        <v>94</v>
      </c>
      <c r="F5" s="20" t="s">
        <v>106</v>
      </c>
      <c r="G5" s="20" t="s">
        <v>107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.75" customHeight="1">
      <c r="A6" s="167"/>
      <c r="B6" s="167"/>
      <c r="C6" s="19" t="s">
        <v>108</v>
      </c>
      <c r="D6" s="10"/>
      <c r="E6" s="10"/>
      <c r="F6" s="10"/>
      <c r="G6" s="10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5.75" customHeight="1">
      <c r="A7" s="167"/>
      <c r="B7" s="167"/>
      <c r="C7" s="19" t="s">
        <v>108</v>
      </c>
      <c r="D7" s="10"/>
      <c r="E7" s="10"/>
      <c r="F7" s="10"/>
      <c r="G7" s="1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5.75" customHeight="1">
      <c r="A8" s="168"/>
      <c r="B8" s="168"/>
      <c r="C8" s="19" t="s">
        <v>108</v>
      </c>
      <c r="D8" s="10"/>
      <c r="E8" s="10"/>
      <c r="F8" s="10"/>
      <c r="G8" s="10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5.75" customHeight="1">
      <c r="A9" s="22"/>
      <c r="B9" s="23"/>
      <c r="C9" s="24"/>
      <c r="D9" s="24"/>
      <c r="E9" s="24"/>
      <c r="F9" s="24"/>
      <c r="G9" s="24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5.75" customHeight="1">
      <c r="A10" s="166" t="s">
        <v>109</v>
      </c>
      <c r="B10" s="179" t="s">
        <v>49</v>
      </c>
      <c r="C10" s="10" t="s">
        <v>104</v>
      </c>
      <c r="D10" s="5" t="s">
        <v>110</v>
      </c>
      <c r="E10" s="10" t="s">
        <v>94</v>
      </c>
      <c r="F10" s="5" t="s">
        <v>111</v>
      </c>
      <c r="G10" s="10" t="s">
        <v>112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5.75" customHeight="1">
      <c r="A11" s="167"/>
      <c r="B11" s="167"/>
      <c r="C11" s="10" t="s">
        <v>108</v>
      </c>
      <c r="D11" s="10" t="s">
        <v>113</v>
      </c>
      <c r="E11" s="10"/>
      <c r="F11" s="10"/>
      <c r="G11" s="10" t="s">
        <v>114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.75" customHeight="1">
      <c r="A12" s="167"/>
      <c r="B12" s="167"/>
      <c r="C12" s="10" t="s">
        <v>108</v>
      </c>
      <c r="D12" s="5" t="s">
        <v>115</v>
      </c>
      <c r="E12" s="10"/>
      <c r="F12" s="5" t="s">
        <v>116</v>
      </c>
      <c r="G12" s="1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.75" customHeight="1">
      <c r="A13" s="168"/>
      <c r="B13" s="168"/>
      <c r="C13" s="10" t="s">
        <v>108</v>
      </c>
      <c r="D13" s="10" t="s">
        <v>117</v>
      </c>
      <c r="E13" s="10"/>
      <c r="F13" s="10"/>
      <c r="G13" s="5" t="s">
        <v>118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5.75" customHeight="1">
      <c r="A14" s="22"/>
      <c r="B14" s="23"/>
      <c r="C14" s="25"/>
      <c r="D14" s="25"/>
      <c r="E14" s="25"/>
      <c r="F14" s="25"/>
      <c r="G14" s="25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.75" customHeight="1">
      <c r="A15" s="166" t="s">
        <v>119</v>
      </c>
      <c r="B15" s="179" t="s">
        <v>49</v>
      </c>
      <c r="C15" s="10" t="s">
        <v>104</v>
      </c>
      <c r="D15" s="5" t="s">
        <v>120</v>
      </c>
      <c r="E15" s="10" t="s">
        <v>94</v>
      </c>
      <c r="F15" s="5" t="s">
        <v>121</v>
      </c>
      <c r="G15" s="26" t="s">
        <v>122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5.75" customHeight="1">
      <c r="A16" s="167"/>
      <c r="B16" s="167"/>
      <c r="C16" s="10" t="s">
        <v>108</v>
      </c>
      <c r="D16" s="5" t="s">
        <v>123</v>
      </c>
      <c r="E16" s="10"/>
      <c r="F16" s="5" t="s">
        <v>124</v>
      </c>
      <c r="G16" s="5" t="s">
        <v>125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167"/>
      <c r="B17" s="167"/>
      <c r="C17" s="10" t="s">
        <v>108</v>
      </c>
      <c r="D17" s="5" t="s">
        <v>126</v>
      </c>
      <c r="E17" s="10"/>
      <c r="F17" s="10"/>
      <c r="G17" s="1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168"/>
      <c r="B18" s="168"/>
      <c r="C18" s="10" t="s">
        <v>108</v>
      </c>
      <c r="D18" s="5"/>
      <c r="E18" s="10"/>
      <c r="F18" s="10"/>
      <c r="G18" s="10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2"/>
      <c r="B19" s="23"/>
      <c r="C19" s="25"/>
      <c r="D19" s="25"/>
      <c r="E19" s="25"/>
      <c r="F19" s="25"/>
      <c r="G19" s="25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166" t="s">
        <v>127</v>
      </c>
      <c r="B20" s="179" t="s">
        <v>49</v>
      </c>
      <c r="C20" s="10" t="s">
        <v>104</v>
      </c>
      <c r="D20" s="5" t="s">
        <v>128</v>
      </c>
      <c r="E20" s="10" t="s">
        <v>94</v>
      </c>
      <c r="F20" s="5" t="s">
        <v>129</v>
      </c>
      <c r="G20" s="10" t="s">
        <v>130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167"/>
      <c r="B21" s="167"/>
      <c r="C21" s="10" t="s">
        <v>108</v>
      </c>
      <c r="D21" s="10" t="s">
        <v>131</v>
      </c>
      <c r="E21" s="10"/>
      <c r="F21" s="5" t="s">
        <v>132</v>
      </c>
      <c r="G21" s="26" t="s">
        <v>133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167"/>
      <c r="B22" s="167"/>
      <c r="C22" s="10" t="s">
        <v>108</v>
      </c>
      <c r="D22" s="10" t="s">
        <v>134</v>
      </c>
      <c r="E22" s="10"/>
      <c r="F22" s="10"/>
      <c r="G22" s="10" t="s">
        <v>135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168"/>
      <c r="B23" s="168"/>
      <c r="C23" s="10" t="s">
        <v>108</v>
      </c>
      <c r="D23" s="10"/>
      <c r="E23" s="10"/>
      <c r="F23" s="10"/>
      <c r="G23" s="10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7"/>
      <c r="B24" s="28"/>
      <c r="C24" s="29"/>
      <c r="D24" s="24"/>
      <c r="E24" s="24"/>
      <c r="F24" s="24"/>
      <c r="G24" s="24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166" t="s">
        <v>136</v>
      </c>
      <c r="B25" s="179" t="s">
        <v>49</v>
      </c>
      <c r="C25" s="19" t="s">
        <v>104</v>
      </c>
      <c r="D25" s="19" t="s">
        <v>137</v>
      </c>
      <c r="E25" s="19"/>
      <c r="F25" s="20" t="s">
        <v>138</v>
      </c>
      <c r="G25" s="20" t="s">
        <v>139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167"/>
      <c r="B26" s="167"/>
      <c r="C26" s="19" t="s">
        <v>108</v>
      </c>
      <c r="D26" s="19"/>
      <c r="E26" s="19"/>
      <c r="F26" s="10"/>
      <c r="G26" s="10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167"/>
      <c r="B27" s="167"/>
      <c r="C27" s="19" t="s">
        <v>108</v>
      </c>
      <c r="D27" s="19"/>
      <c r="E27" s="19"/>
      <c r="F27" s="19"/>
      <c r="G27" s="19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168"/>
      <c r="B28" s="168"/>
      <c r="C28" s="19" t="s">
        <v>108</v>
      </c>
      <c r="D28" s="19"/>
      <c r="E28" s="19"/>
      <c r="F28" s="19"/>
      <c r="G28" s="19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7"/>
      <c r="B29" s="28"/>
      <c r="C29" s="30"/>
      <c r="D29" s="24"/>
      <c r="E29" s="24"/>
      <c r="F29" s="24"/>
      <c r="G29" s="24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166" t="s">
        <v>140</v>
      </c>
      <c r="B30" s="180" t="s">
        <v>53</v>
      </c>
      <c r="C30" s="19" t="s">
        <v>104</v>
      </c>
      <c r="D30" s="10" t="s">
        <v>141</v>
      </c>
      <c r="E30" s="19"/>
      <c r="F30" s="31" t="s">
        <v>142</v>
      </c>
      <c r="G30" s="31" t="s">
        <v>143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167"/>
      <c r="B31" s="167"/>
      <c r="C31" s="19" t="s">
        <v>108</v>
      </c>
      <c r="D31" s="32" t="s">
        <v>144</v>
      </c>
      <c r="E31" s="19"/>
      <c r="F31" s="19" t="s">
        <v>145</v>
      </c>
      <c r="G31" s="19" t="s">
        <v>146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167"/>
      <c r="B32" s="167"/>
      <c r="C32" s="19" t="s">
        <v>108</v>
      </c>
      <c r="D32" s="32" t="s">
        <v>147</v>
      </c>
      <c r="E32" s="19"/>
      <c r="F32" s="19" t="s">
        <v>148</v>
      </c>
      <c r="G32" s="33" t="s">
        <v>149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167"/>
      <c r="B33" s="167"/>
      <c r="C33" s="19" t="s">
        <v>108</v>
      </c>
      <c r="D33" s="32" t="s">
        <v>150</v>
      </c>
      <c r="E33" s="19"/>
      <c r="F33" s="19" t="s">
        <v>151</v>
      </c>
      <c r="G33" s="19" t="s">
        <v>152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167"/>
      <c r="B34" s="167"/>
      <c r="C34" s="19" t="s">
        <v>108</v>
      </c>
      <c r="D34" s="32" t="s">
        <v>153</v>
      </c>
      <c r="E34" s="19"/>
      <c r="F34" s="19" t="s">
        <v>154</v>
      </c>
      <c r="G34" s="33" t="s">
        <v>155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168"/>
      <c r="B35" s="168"/>
      <c r="C35" s="19" t="s">
        <v>156</v>
      </c>
      <c r="D35" s="32" t="s">
        <v>157</v>
      </c>
      <c r="E35" s="19"/>
      <c r="F35" s="19" t="s">
        <v>158</v>
      </c>
      <c r="G35" s="19" t="s">
        <v>159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7"/>
      <c r="B36" s="28"/>
      <c r="C36" s="24"/>
      <c r="D36" s="24"/>
      <c r="E36" s="24"/>
      <c r="F36" s="24"/>
      <c r="G36" s="24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166" t="s">
        <v>160</v>
      </c>
      <c r="B37" s="180" t="s">
        <v>53</v>
      </c>
      <c r="C37" s="19" t="s">
        <v>104</v>
      </c>
      <c r="D37" s="32" t="s">
        <v>161</v>
      </c>
      <c r="E37" s="19"/>
      <c r="F37" s="19" t="s">
        <v>162</v>
      </c>
      <c r="G37" s="33" t="s">
        <v>163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167"/>
      <c r="B38" s="167"/>
      <c r="C38" s="19" t="s">
        <v>108</v>
      </c>
      <c r="D38" s="32" t="s">
        <v>164</v>
      </c>
      <c r="E38" s="19"/>
      <c r="F38" s="19" t="s">
        <v>165</v>
      </c>
      <c r="G38" s="33" t="s">
        <v>166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167"/>
      <c r="B39" s="167"/>
      <c r="C39" s="19" t="s">
        <v>108</v>
      </c>
      <c r="D39" s="32" t="s">
        <v>167</v>
      </c>
      <c r="E39" s="19"/>
      <c r="F39" s="19" t="s">
        <v>168</v>
      </c>
      <c r="G39" s="19" t="s">
        <v>169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167"/>
      <c r="B40" s="167"/>
      <c r="C40" s="19" t="s">
        <v>108</v>
      </c>
      <c r="D40" s="32" t="s">
        <v>170</v>
      </c>
      <c r="E40" s="19"/>
      <c r="F40" s="19" t="s">
        <v>171</v>
      </c>
      <c r="G40" s="19" t="s">
        <v>172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168"/>
      <c r="B41" s="168"/>
      <c r="C41" s="19" t="s">
        <v>108</v>
      </c>
      <c r="D41" s="32" t="s">
        <v>173</v>
      </c>
      <c r="E41" s="19"/>
      <c r="F41" s="19" t="s">
        <v>174</v>
      </c>
      <c r="G41" s="19" t="s">
        <v>175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7"/>
      <c r="B42" s="28"/>
      <c r="C42" s="34"/>
      <c r="D42" s="24"/>
      <c r="E42" s="24"/>
      <c r="F42" s="24"/>
      <c r="G42" s="24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166" t="s">
        <v>176</v>
      </c>
      <c r="B43" s="180" t="s">
        <v>53</v>
      </c>
      <c r="C43" s="19" t="s">
        <v>104</v>
      </c>
      <c r="D43" s="10" t="s">
        <v>177</v>
      </c>
      <c r="E43" s="31"/>
      <c r="F43" s="31" t="s">
        <v>178</v>
      </c>
      <c r="G43" s="31" t="s">
        <v>179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167"/>
      <c r="B44" s="167"/>
      <c r="C44" s="19" t="s">
        <v>108</v>
      </c>
      <c r="D44" s="32" t="s">
        <v>180</v>
      </c>
      <c r="E44" s="19"/>
      <c r="F44" s="19" t="s">
        <v>181</v>
      </c>
      <c r="G44" s="35" t="s">
        <v>182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167"/>
      <c r="B45" s="167"/>
      <c r="C45" s="19" t="s">
        <v>108</v>
      </c>
      <c r="D45" s="32" t="s">
        <v>183</v>
      </c>
      <c r="E45" s="19"/>
      <c r="F45" s="19"/>
      <c r="G45" s="19" t="s">
        <v>184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168"/>
      <c r="B46" s="168"/>
      <c r="C46" s="19" t="s">
        <v>108</v>
      </c>
      <c r="D46" s="32" t="s">
        <v>185</v>
      </c>
      <c r="E46" s="19"/>
      <c r="F46" s="19" t="s">
        <v>186</v>
      </c>
      <c r="G46" s="19" t="s">
        <v>187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7"/>
      <c r="B47" s="28"/>
      <c r="C47" s="34"/>
      <c r="D47" s="24"/>
      <c r="E47" s="24"/>
      <c r="F47" s="24"/>
      <c r="G47" s="24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166" t="s">
        <v>188</v>
      </c>
      <c r="B48" s="180" t="s">
        <v>53</v>
      </c>
      <c r="C48" s="19" t="s">
        <v>104</v>
      </c>
      <c r="D48" s="19" t="s">
        <v>189</v>
      </c>
      <c r="E48" s="19"/>
      <c r="F48" s="19" t="s">
        <v>190</v>
      </c>
      <c r="G48" s="19" t="s">
        <v>191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167"/>
      <c r="B49" s="167"/>
      <c r="C49" s="19" t="s">
        <v>108</v>
      </c>
      <c r="D49" s="19" t="s">
        <v>192</v>
      </c>
      <c r="E49" s="19"/>
      <c r="F49" s="19"/>
      <c r="G49" s="19" t="s">
        <v>193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167"/>
      <c r="B50" s="167"/>
      <c r="C50" s="19" t="s">
        <v>108</v>
      </c>
      <c r="D50" s="19" t="s">
        <v>194</v>
      </c>
      <c r="E50" s="19"/>
      <c r="F50" s="19" t="s">
        <v>195</v>
      </c>
      <c r="G50" s="19" t="s">
        <v>196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168"/>
      <c r="B51" s="168"/>
      <c r="C51" s="19" t="s">
        <v>108</v>
      </c>
      <c r="D51" s="19" t="s">
        <v>197</v>
      </c>
      <c r="E51" s="19"/>
      <c r="F51" s="19"/>
      <c r="G51" s="19" t="s">
        <v>198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7"/>
      <c r="B52" s="28"/>
      <c r="C52" s="34"/>
      <c r="D52" s="24"/>
      <c r="E52" s="24"/>
      <c r="F52" s="24"/>
      <c r="G52" s="24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166" t="s">
        <v>199</v>
      </c>
      <c r="B53" s="180" t="s">
        <v>53</v>
      </c>
      <c r="C53" s="19" t="s">
        <v>104</v>
      </c>
      <c r="D53" s="19" t="s">
        <v>200</v>
      </c>
      <c r="E53" s="19"/>
      <c r="F53" s="19"/>
      <c r="G53" s="19" t="s">
        <v>201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167"/>
      <c r="B54" s="167"/>
      <c r="C54" s="19" t="s">
        <v>108</v>
      </c>
      <c r="D54" s="19" t="s">
        <v>202</v>
      </c>
      <c r="E54" s="19"/>
      <c r="F54" s="19"/>
      <c r="G54" s="19" t="s">
        <v>203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167"/>
      <c r="B55" s="167"/>
      <c r="C55" s="19" t="s">
        <v>108</v>
      </c>
      <c r="D55" s="19" t="s">
        <v>204</v>
      </c>
      <c r="E55" s="19"/>
      <c r="F55" s="19"/>
      <c r="G55" s="19" t="s">
        <v>205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168"/>
      <c r="B56" s="168"/>
      <c r="C56" s="19" t="s">
        <v>108</v>
      </c>
      <c r="D56" s="19" t="s">
        <v>206</v>
      </c>
      <c r="E56" s="19"/>
      <c r="F56" s="19"/>
      <c r="G56" s="19" t="s">
        <v>207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7"/>
      <c r="B57" s="28"/>
      <c r="C57" s="24"/>
      <c r="D57" s="24"/>
      <c r="E57" s="24"/>
      <c r="F57" s="24"/>
      <c r="G57" s="24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166" t="s">
        <v>208</v>
      </c>
      <c r="B58" s="180" t="s">
        <v>53</v>
      </c>
      <c r="C58" s="19" t="s">
        <v>104</v>
      </c>
      <c r="D58" s="19" t="s">
        <v>209</v>
      </c>
      <c r="E58" s="19"/>
      <c r="F58" s="19" t="s">
        <v>210</v>
      </c>
      <c r="G58" s="19" t="s">
        <v>211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167"/>
      <c r="B59" s="167"/>
      <c r="C59" s="19" t="s">
        <v>108</v>
      </c>
      <c r="D59" s="19" t="s">
        <v>212</v>
      </c>
      <c r="E59" s="19"/>
      <c r="F59" s="19"/>
      <c r="G59" s="19" t="s">
        <v>213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167"/>
      <c r="B60" s="167"/>
      <c r="C60" s="19" t="s">
        <v>108</v>
      </c>
      <c r="D60" s="19" t="s">
        <v>214</v>
      </c>
      <c r="E60" s="19"/>
      <c r="F60" s="19"/>
      <c r="G60" s="19" t="s">
        <v>215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168"/>
      <c r="B61" s="168"/>
      <c r="C61" s="19" t="s">
        <v>108</v>
      </c>
      <c r="D61" s="19" t="s">
        <v>216</v>
      </c>
      <c r="E61" s="19"/>
      <c r="F61" s="19"/>
      <c r="G61" s="19" t="s">
        <v>217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7"/>
      <c r="B62" s="28"/>
      <c r="C62" s="24"/>
      <c r="D62" s="34"/>
      <c r="E62" s="36"/>
      <c r="F62" s="36"/>
      <c r="G62" s="36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166" t="s">
        <v>218</v>
      </c>
      <c r="B63" s="180" t="s">
        <v>53</v>
      </c>
      <c r="C63" s="19" t="s">
        <v>104</v>
      </c>
      <c r="D63" s="19" t="s">
        <v>219</v>
      </c>
      <c r="E63" s="19"/>
      <c r="F63" s="19" t="s">
        <v>220</v>
      </c>
      <c r="G63" s="19" t="s">
        <v>221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167"/>
      <c r="B64" s="167"/>
      <c r="C64" s="19" t="s">
        <v>108</v>
      </c>
      <c r="D64" s="19" t="s">
        <v>222</v>
      </c>
      <c r="E64" s="19"/>
      <c r="F64" s="19" t="s">
        <v>223</v>
      </c>
      <c r="G64" s="19" t="s">
        <v>224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167"/>
      <c r="B65" s="167"/>
      <c r="C65" s="19" t="s">
        <v>108</v>
      </c>
      <c r="D65" s="19" t="s">
        <v>225</v>
      </c>
      <c r="E65" s="19"/>
      <c r="F65" s="19"/>
      <c r="G65" s="19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168"/>
      <c r="B66" s="168"/>
      <c r="C66" s="19" t="s">
        <v>108</v>
      </c>
      <c r="D66" s="19"/>
      <c r="E66" s="19"/>
      <c r="F66" s="19"/>
      <c r="G66" s="19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7"/>
      <c r="B67" s="28"/>
      <c r="C67" s="30"/>
      <c r="D67" s="24"/>
      <c r="E67" s="24"/>
      <c r="F67" s="24"/>
      <c r="G67" s="24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" customHeight="1">
      <c r="A68" s="166" t="s">
        <v>226</v>
      </c>
      <c r="B68" s="181" t="s">
        <v>61</v>
      </c>
      <c r="C68" s="19" t="s">
        <v>104</v>
      </c>
      <c r="D68" s="10" t="s">
        <v>227</v>
      </c>
      <c r="E68" s="10"/>
      <c r="F68" s="10" t="s">
        <v>228</v>
      </c>
      <c r="G68" s="10" t="s">
        <v>229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" customHeight="1">
      <c r="A69" s="167"/>
      <c r="B69" s="167"/>
      <c r="C69" s="19" t="s">
        <v>108</v>
      </c>
      <c r="D69" s="10" t="s">
        <v>230</v>
      </c>
      <c r="E69" s="37"/>
      <c r="F69" s="13" t="s">
        <v>231</v>
      </c>
      <c r="G69" s="10" t="s">
        <v>232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" customHeight="1">
      <c r="A70" s="167"/>
      <c r="B70" s="167"/>
      <c r="C70" s="19" t="s">
        <v>108</v>
      </c>
      <c r="D70" s="10" t="s">
        <v>233</v>
      </c>
      <c r="E70" s="10"/>
      <c r="F70" s="10" t="s">
        <v>234</v>
      </c>
      <c r="G70" s="38" t="s">
        <v>235</v>
      </c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" customHeight="1">
      <c r="A71" s="168"/>
      <c r="B71" s="167"/>
      <c r="C71" s="10" t="s">
        <v>108</v>
      </c>
      <c r="D71" s="19" t="s">
        <v>236</v>
      </c>
      <c r="E71" s="19"/>
      <c r="F71" s="39" t="s">
        <v>237</v>
      </c>
      <c r="G71" s="37" t="s">
        <v>238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7"/>
      <c r="B72" s="28"/>
      <c r="C72" s="30"/>
      <c r="D72" s="24"/>
      <c r="E72" s="24"/>
      <c r="F72" s="25"/>
      <c r="G72" s="25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" customHeight="1">
      <c r="A73" s="166" t="s">
        <v>239</v>
      </c>
      <c r="B73" s="181" t="s">
        <v>61</v>
      </c>
      <c r="C73" s="19" t="s">
        <v>104</v>
      </c>
      <c r="D73" s="10" t="s">
        <v>240</v>
      </c>
      <c r="E73" s="10"/>
      <c r="F73" s="10" t="s">
        <v>241</v>
      </c>
      <c r="G73" s="10" t="s">
        <v>242</v>
      </c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" customHeight="1">
      <c r="A74" s="167"/>
      <c r="B74" s="167"/>
      <c r="C74" s="19" t="s">
        <v>108</v>
      </c>
      <c r="D74" s="10" t="s">
        <v>243</v>
      </c>
      <c r="E74" s="40"/>
      <c r="F74" s="10" t="s">
        <v>244</v>
      </c>
      <c r="G74" s="41" t="s">
        <v>245</v>
      </c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" customHeight="1">
      <c r="A75" s="167"/>
      <c r="B75" s="167"/>
      <c r="C75" s="19" t="s">
        <v>108</v>
      </c>
      <c r="D75" s="10" t="s">
        <v>246</v>
      </c>
      <c r="E75" s="10"/>
      <c r="F75" s="10"/>
      <c r="G75" s="10" t="s">
        <v>247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" customHeight="1">
      <c r="A76" s="168"/>
      <c r="B76" s="167"/>
      <c r="C76" s="19" t="s">
        <v>108</v>
      </c>
      <c r="D76" s="10"/>
      <c r="E76" s="10"/>
      <c r="F76" s="10"/>
      <c r="G76" s="10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7"/>
      <c r="B77" s="28"/>
      <c r="C77" s="30"/>
      <c r="D77" s="25"/>
      <c r="E77" s="25"/>
      <c r="F77" s="25"/>
      <c r="G77" s="25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" customHeight="1">
      <c r="A78" s="166" t="s">
        <v>248</v>
      </c>
      <c r="B78" s="181" t="s">
        <v>61</v>
      </c>
      <c r="C78" s="19" t="s">
        <v>104</v>
      </c>
      <c r="D78" s="10" t="s">
        <v>249</v>
      </c>
      <c r="E78" s="10"/>
      <c r="F78" s="10">
        <v>5145462226</v>
      </c>
      <c r="G78" s="42" t="s">
        <v>250</v>
      </c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" customHeight="1">
      <c r="A79" s="167"/>
      <c r="B79" s="167"/>
      <c r="C79" s="19" t="s">
        <v>108</v>
      </c>
      <c r="D79" s="10" t="s">
        <v>251</v>
      </c>
      <c r="E79" s="10"/>
      <c r="F79" s="10"/>
      <c r="G79" s="10" t="s">
        <v>252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" customHeight="1">
      <c r="A80" s="167"/>
      <c r="B80" s="167"/>
      <c r="C80" s="19" t="s">
        <v>108</v>
      </c>
      <c r="D80" s="10" t="s">
        <v>253</v>
      </c>
      <c r="E80" s="10"/>
      <c r="F80" s="10"/>
      <c r="G80" s="10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" customHeight="1">
      <c r="A81" s="168"/>
      <c r="B81" s="167"/>
      <c r="C81" s="19" t="s">
        <v>108</v>
      </c>
      <c r="D81" s="10"/>
      <c r="E81" s="10"/>
      <c r="F81" s="10"/>
      <c r="G81" s="10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7"/>
      <c r="B82" s="28"/>
      <c r="C82" s="30"/>
      <c r="D82" s="25"/>
      <c r="E82" s="25"/>
      <c r="F82" s="25"/>
      <c r="G82" s="25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" customHeight="1">
      <c r="A83" s="166" t="s">
        <v>254</v>
      </c>
      <c r="B83" s="181" t="s">
        <v>61</v>
      </c>
      <c r="C83" s="19" t="s">
        <v>104</v>
      </c>
      <c r="D83" s="10" t="s">
        <v>255</v>
      </c>
      <c r="E83" s="10"/>
      <c r="F83" s="10"/>
      <c r="G83" s="42" t="s">
        <v>256</v>
      </c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" customHeight="1">
      <c r="A84" s="167"/>
      <c r="B84" s="167"/>
      <c r="C84" s="19" t="s">
        <v>108</v>
      </c>
      <c r="D84" s="10" t="s">
        <v>257</v>
      </c>
      <c r="E84" s="10"/>
      <c r="F84" s="10"/>
      <c r="G84" s="42" t="s">
        <v>258</v>
      </c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" customHeight="1">
      <c r="A85" s="167"/>
      <c r="B85" s="167"/>
      <c r="C85" s="19" t="s">
        <v>108</v>
      </c>
      <c r="D85" s="10" t="s">
        <v>259</v>
      </c>
      <c r="E85" s="10"/>
      <c r="F85" s="10"/>
      <c r="G85" s="10" t="s">
        <v>260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" customHeight="1">
      <c r="A86" s="168"/>
      <c r="B86" s="167"/>
      <c r="C86" s="19" t="s">
        <v>108</v>
      </c>
      <c r="D86" s="10"/>
      <c r="E86" s="10"/>
      <c r="F86" s="10"/>
      <c r="G86" s="10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2"/>
      <c r="B87" s="43"/>
      <c r="C87" s="24"/>
      <c r="D87" s="24"/>
      <c r="E87" s="24"/>
      <c r="F87" s="25"/>
      <c r="G87" s="25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" customHeight="1">
      <c r="A88" s="166" t="s">
        <v>261</v>
      </c>
      <c r="B88" s="181" t="s">
        <v>61</v>
      </c>
      <c r="C88" s="19" t="s">
        <v>104</v>
      </c>
      <c r="D88" s="10" t="s">
        <v>262</v>
      </c>
      <c r="E88" s="19" t="s">
        <v>94</v>
      </c>
      <c r="F88" s="10" t="s">
        <v>263</v>
      </c>
      <c r="G88" s="42" t="s">
        <v>264</v>
      </c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" customHeight="1">
      <c r="A89" s="167"/>
      <c r="B89" s="167"/>
      <c r="C89" s="19" t="s">
        <v>108</v>
      </c>
      <c r="D89" s="19" t="s">
        <v>265</v>
      </c>
      <c r="E89" s="19"/>
      <c r="F89" s="19" t="s">
        <v>266</v>
      </c>
      <c r="G89" s="19" t="s">
        <v>267</v>
      </c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" customHeight="1">
      <c r="A90" s="167"/>
      <c r="B90" s="167"/>
      <c r="C90" s="19" t="s">
        <v>108</v>
      </c>
      <c r="D90" s="10" t="s">
        <v>268</v>
      </c>
      <c r="E90" s="19"/>
      <c r="F90" s="19">
        <f>18192177660</f>
        <v>18192177660</v>
      </c>
      <c r="G90" s="42" t="s">
        <v>269</v>
      </c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" customHeight="1">
      <c r="A91" s="168"/>
      <c r="B91" s="167"/>
      <c r="C91" s="19" t="s">
        <v>108</v>
      </c>
      <c r="D91" s="10" t="s">
        <v>270</v>
      </c>
      <c r="E91" s="19"/>
      <c r="F91" s="10" t="s">
        <v>271</v>
      </c>
      <c r="G91" s="42" t="s">
        <v>272</v>
      </c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7"/>
      <c r="B92" s="28"/>
      <c r="C92" s="30"/>
      <c r="D92" s="24"/>
      <c r="E92" s="24"/>
      <c r="F92" s="24"/>
      <c r="G92" s="24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" customHeight="1">
      <c r="A93" s="166" t="s">
        <v>273</v>
      </c>
      <c r="B93" s="181" t="s">
        <v>61</v>
      </c>
      <c r="C93" s="19" t="s">
        <v>104</v>
      </c>
      <c r="D93" s="19" t="s">
        <v>274</v>
      </c>
      <c r="E93" s="19"/>
      <c r="F93" s="44" t="s">
        <v>275</v>
      </c>
      <c r="G93" s="19" t="s">
        <v>274</v>
      </c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" customHeight="1">
      <c r="A94" s="167"/>
      <c r="B94" s="167"/>
      <c r="C94" s="19" t="s">
        <v>108</v>
      </c>
      <c r="D94" s="44" t="s">
        <v>276</v>
      </c>
      <c r="E94" s="5" t="s">
        <v>94</v>
      </c>
      <c r="F94" s="44" t="s">
        <v>277</v>
      </c>
      <c r="G94" s="44" t="s">
        <v>278</v>
      </c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" customHeight="1">
      <c r="A95" s="167"/>
      <c r="B95" s="167"/>
      <c r="C95" s="19" t="s">
        <v>108</v>
      </c>
      <c r="D95" s="19" t="s">
        <v>279</v>
      </c>
      <c r="E95" s="19"/>
      <c r="F95" s="19" t="s">
        <v>280</v>
      </c>
      <c r="G95" s="19" t="s">
        <v>281</v>
      </c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" customHeight="1">
      <c r="A96" s="168"/>
      <c r="B96" s="167"/>
      <c r="C96" s="19" t="s">
        <v>108</v>
      </c>
      <c r="D96" s="19" t="s">
        <v>282</v>
      </c>
      <c r="E96" s="19"/>
      <c r="F96" s="19" t="s">
        <v>283</v>
      </c>
      <c r="G96" s="19" t="s">
        <v>284</v>
      </c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7"/>
      <c r="B97" s="28"/>
      <c r="C97" s="30"/>
      <c r="D97" s="24"/>
      <c r="E97" s="24"/>
      <c r="F97" s="24"/>
      <c r="G97" s="24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166" t="s">
        <v>285</v>
      </c>
      <c r="B98" s="169" t="s">
        <v>65</v>
      </c>
      <c r="C98" s="19" t="s">
        <v>104</v>
      </c>
      <c r="D98" s="19" t="s">
        <v>286</v>
      </c>
      <c r="E98" s="19" t="s">
        <v>94</v>
      </c>
      <c r="F98" s="19" t="s">
        <v>287</v>
      </c>
      <c r="G98" s="44" t="s">
        <v>288</v>
      </c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167"/>
      <c r="B99" s="167"/>
      <c r="C99" s="19" t="s">
        <v>108</v>
      </c>
      <c r="D99" s="19" t="s">
        <v>289</v>
      </c>
      <c r="E99" s="19"/>
      <c r="F99" s="19" t="s">
        <v>290</v>
      </c>
      <c r="G99" s="19" t="s">
        <v>291</v>
      </c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167"/>
      <c r="B100" s="167"/>
      <c r="C100" s="19" t="s">
        <v>108</v>
      </c>
      <c r="D100" s="19" t="s">
        <v>292</v>
      </c>
      <c r="E100" s="19"/>
      <c r="F100" s="19" t="s">
        <v>293</v>
      </c>
      <c r="G100" s="19" t="s">
        <v>294</v>
      </c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168"/>
      <c r="B101" s="168"/>
      <c r="C101" s="19" t="s">
        <v>108</v>
      </c>
      <c r="D101" s="19"/>
      <c r="E101" s="19"/>
      <c r="F101" s="19"/>
      <c r="G101" s="19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45"/>
      <c r="B102" s="46"/>
      <c r="C102" s="24"/>
      <c r="D102" s="24"/>
      <c r="E102" s="24"/>
      <c r="F102" s="24"/>
      <c r="G102" s="24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166" t="s">
        <v>295</v>
      </c>
      <c r="B103" s="169" t="s">
        <v>65</v>
      </c>
      <c r="C103" s="19" t="s">
        <v>104</v>
      </c>
      <c r="D103" s="19" t="s">
        <v>296</v>
      </c>
      <c r="E103" s="19"/>
      <c r="F103" s="19" t="s">
        <v>297</v>
      </c>
      <c r="G103" s="44" t="s">
        <v>298</v>
      </c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167"/>
      <c r="B104" s="167"/>
      <c r="C104" s="19" t="s">
        <v>108</v>
      </c>
      <c r="D104" s="19" t="s">
        <v>299</v>
      </c>
      <c r="E104" s="19"/>
      <c r="F104" s="19" t="s">
        <v>300</v>
      </c>
      <c r="G104" s="44" t="s">
        <v>301</v>
      </c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167"/>
      <c r="B105" s="167"/>
      <c r="C105" s="19" t="s">
        <v>108</v>
      </c>
      <c r="D105" s="19" t="s">
        <v>302</v>
      </c>
      <c r="E105" s="19"/>
      <c r="F105" s="19" t="s">
        <v>303</v>
      </c>
      <c r="G105" s="44" t="s">
        <v>304</v>
      </c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168"/>
      <c r="B106" s="168"/>
      <c r="C106" s="19" t="s">
        <v>108</v>
      </c>
      <c r="D106" s="19"/>
      <c r="E106" s="19"/>
      <c r="F106" s="19"/>
      <c r="G106" s="44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45"/>
      <c r="B107" s="46"/>
      <c r="C107" s="24"/>
      <c r="D107" s="24"/>
      <c r="E107" s="24"/>
      <c r="F107" s="24"/>
      <c r="G107" s="24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166" t="s">
        <v>305</v>
      </c>
      <c r="B108" s="169" t="s">
        <v>65</v>
      </c>
      <c r="C108" s="19" t="s">
        <v>104</v>
      </c>
      <c r="D108" s="19" t="s">
        <v>306</v>
      </c>
      <c r="E108" s="19" t="s">
        <v>307</v>
      </c>
      <c r="F108" s="19" t="s">
        <v>308</v>
      </c>
      <c r="G108" s="44" t="s">
        <v>309</v>
      </c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167"/>
      <c r="B109" s="167"/>
      <c r="C109" s="19" t="s">
        <v>108</v>
      </c>
      <c r="D109" s="19" t="s">
        <v>310</v>
      </c>
      <c r="E109" s="19"/>
      <c r="F109" s="19" t="s">
        <v>311</v>
      </c>
      <c r="G109" s="19" t="s">
        <v>312</v>
      </c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167"/>
      <c r="B110" s="167"/>
      <c r="C110" s="19" t="s">
        <v>108</v>
      </c>
      <c r="D110" s="19" t="s">
        <v>313</v>
      </c>
      <c r="E110" s="19"/>
      <c r="F110" s="19"/>
      <c r="G110" s="19" t="s">
        <v>314</v>
      </c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168"/>
      <c r="B111" s="168"/>
      <c r="C111" s="19" t="s">
        <v>108</v>
      </c>
      <c r="D111" s="19"/>
      <c r="E111" s="19"/>
      <c r="F111" s="19"/>
      <c r="G111" s="19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45"/>
      <c r="B112" s="46"/>
      <c r="C112" s="30"/>
      <c r="D112" s="24"/>
      <c r="E112" s="24"/>
      <c r="F112" s="24"/>
      <c r="G112" s="24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166" t="s">
        <v>315</v>
      </c>
      <c r="B113" s="170" t="s">
        <v>69</v>
      </c>
      <c r="C113" s="19" t="s">
        <v>104</v>
      </c>
      <c r="D113" s="19" t="s">
        <v>94</v>
      </c>
      <c r="E113" s="19" t="s">
        <v>94</v>
      </c>
      <c r="F113" s="19"/>
      <c r="G113" s="44" t="s">
        <v>94</v>
      </c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167"/>
      <c r="B114" s="167"/>
      <c r="C114" s="19" t="s">
        <v>108</v>
      </c>
      <c r="D114" s="19"/>
      <c r="E114" s="19"/>
      <c r="F114" s="19"/>
      <c r="G114" s="19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167"/>
      <c r="B115" s="167"/>
      <c r="C115" s="19" t="s">
        <v>108</v>
      </c>
      <c r="D115" s="19"/>
      <c r="E115" s="19"/>
      <c r="F115" s="19"/>
      <c r="G115" s="19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168"/>
      <c r="B116" s="168"/>
      <c r="C116" s="19" t="s">
        <v>108</v>
      </c>
      <c r="D116" s="19"/>
      <c r="E116" s="19"/>
      <c r="F116" s="19"/>
      <c r="G116" s="19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2"/>
      <c r="B117" s="23"/>
      <c r="C117" s="24"/>
      <c r="D117" s="24"/>
      <c r="E117" s="24"/>
      <c r="F117" s="24"/>
      <c r="G117" s="24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166" t="s">
        <v>316</v>
      </c>
      <c r="B118" s="170" t="s">
        <v>69</v>
      </c>
      <c r="C118" s="19" t="s">
        <v>104</v>
      </c>
      <c r="D118" s="19" t="s">
        <v>94</v>
      </c>
      <c r="E118" s="19" t="s">
        <v>94</v>
      </c>
      <c r="F118" s="19"/>
      <c r="G118" s="44" t="s">
        <v>94</v>
      </c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167"/>
      <c r="B119" s="167"/>
      <c r="C119" s="19" t="s">
        <v>108</v>
      </c>
      <c r="D119" s="19"/>
      <c r="E119" s="19"/>
      <c r="F119" s="19"/>
      <c r="G119" s="19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167"/>
      <c r="B120" s="167"/>
      <c r="C120" s="19" t="s">
        <v>108</v>
      </c>
      <c r="D120" s="19"/>
      <c r="E120" s="19"/>
      <c r="F120" s="19"/>
      <c r="G120" s="19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168"/>
      <c r="B121" s="168"/>
      <c r="C121" s="19" t="s">
        <v>108</v>
      </c>
      <c r="D121" s="19"/>
      <c r="E121" s="19"/>
      <c r="F121" s="19"/>
      <c r="G121" s="19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2"/>
      <c r="B122" s="23"/>
      <c r="C122" s="24"/>
      <c r="D122" s="24"/>
      <c r="E122" s="24"/>
      <c r="F122" s="24"/>
      <c r="G122" s="24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166" t="s">
        <v>317</v>
      </c>
      <c r="B123" s="170" t="s">
        <v>69</v>
      </c>
      <c r="C123" s="19" t="s">
        <v>104</v>
      </c>
      <c r="D123" s="19"/>
      <c r="E123" s="19"/>
      <c r="F123" s="19"/>
      <c r="G123" s="19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167"/>
      <c r="B124" s="167"/>
      <c r="C124" s="19" t="s">
        <v>108</v>
      </c>
      <c r="D124" s="19"/>
      <c r="E124" s="19"/>
      <c r="F124" s="19"/>
      <c r="G124" s="19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167"/>
      <c r="B125" s="167"/>
      <c r="C125" s="19" t="s">
        <v>108</v>
      </c>
      <c r="D125" s="19"/>
      <c r="E125" s="19"/>
      <c r="F125" s="19"/>
      <c r="G125" s="19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168"/>
      <c r="B126" s="168"/>
      <c r="C126" s="19" t="s">
        <v>108</v>
      </c>
      <c r="D126" s="19"/>
      <c r="E126" s="19"/>
      <c r="F126" s="19"/>
      <c r="G126" s="19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2"/>
      <c r="B127" s="23"/>
      <c r="C127" s="24"/>
      <c r="D127" s="24"/>
      <c r="E127" s="24"/>
      <c r="F127" s="24"/>
      <c r="G127" s="24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166" t="s">
        <v>318</v>
      </c>
      <c r="B128" s="170" t="s">
        <v>69</v>
      </c>
      <c r="C128" s="19" t="s">
        <v>104</v>
      </c>
      <c r="D128" s="19" t="s">
        <v>94</v>
      </c>
      <c r="E128" s="19" t="s">
        <v>94</v>
      </c>
      <c r="F128" s="19"/>
      <c r="G128" s="44" t="s">
        <v>94</v>
      </c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167"/>
      <c r="B129" s="167"/>
      <c r="C129" s="19" t="s">
        <v>108</v>
      </c>
      <c r="D129" s="19"/>
      <c r="E129" s="19"/>
      <c r="F129" s="19"/>
      <c r="G129" s="19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167"/>
      <c r="B130" s="167"/>
      <c r="C130" s="19" t="s">
        <v>108</v>
      </c>
      <c r="D130" s="19"/>
      <c r="E130" s="19"/>
      <c r="F130" s="19"/>
      <c r="G130" s="19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168"/>
      <c r="B131" s="168"/>
      <c r="C131" s="19" t="s">
        <v>108</v>
      </c>
      <c r="D131" s="19"/>
      <c r="E131" s="19"/>
      <c r="F131" s="19"/>
      <c r="G131" s="19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2"/>
      <c r="B132" s="23"/>
      <c r="C132" s="24"/>
      <c r="D132" s="24"/>
      <c r="E132" s="24"/>
      <c r="F132" s="24"/>
      <c r="G132" s="24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166" t="s">
        <v>319</v>
      </c>
      <c r="B133" s="170" t="s">
        <v>69</v>
      </c>
      <c r="C133" s="19" t="s">
        <v>104</v>
      </c>
      <c r="D133" s="19" t="s">
        <v>94</v>
      </c>
      <c r="E133" s="19" t="s">
        <v>94</v>
      </c>
      <c r="F133" s="19"/>
      <c r="G133" s="44" t="s">
        <v>94</v>
      </c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167"/>
      <c r="B134" s="167"/>
      <c r="C134" s="19" t="s">
        <v>108</v>
      </c>
      <c r="D134" s="19"/>
      <c r="E134" s="19"/>
      <c r="F134" s="19"/>
      <c r="G134" s="19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167"/>
      <c r="B135" s="167"/>
      <c r="C135" s="19" t="s">
        <v>108</v>
      </c>
      <c r="D135" s="19"/>
      <c r="E135" s="19"/>
      <c r="F135" s="19"/>
      <c r="G135" s="19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168"/>
      <c r="B136" s="168"/>
      <c r="C136" s="19" t="s">
        <v>108</v>
      </c>
      <c r="D136" s="19" t="s">
        <v>94</v>
      </c>
      <c r="E136" s="19"/>
      <c r="F136" s="19" t="s">
        <v>94</v>
      </c>
      <c r="G136" s="19" t="s">
        <v>94</v>
      </c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7"/>
      <c r="B137" s="28"/>
      <c r="C137" s="30"/>
      <c r="D137" s="24"/>
      <c r="E137" s="24"/>
      <c r="F137" s="24"/>
      <c r="G137" s="24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166" t="s">
        <v>320</v>
      </c>
      <c r="B138" s="170" t="s">
        <v>69</v>
      </c>
      <c r="C138" s="19" t="s">
        <v>104</v>
      </c>
      <c r="D138" s="19" t="s">
        <v>94</v>
      </c>
      <c r="E138" s="19"/>
      <c r="F138" s="19" t="s">
        <v>94</v>
      </c>
      <c r="G138" s="19" t="s">
        <v>94</v>
      </c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167"/>
      <c r="B139" s="167"/>
      <c r="C139" s="19" t="s">
        <v>108</v>
      </c>
      <c r="D139" s="19"/>
      <c r="E139" s="19"/>
      <c r="F139" s="19"/>
      <c r="G139" s="19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167"/>
      <c r="B140" s="167"/>
      <c r="C140" s="19" t="s">
        <v>108</v>
      </c>
      <c r="D140" s="19"/>
      <c r="E140" s="19"/>
      <c r="F140" s="19"/>
      <c r="G140" s="19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168"/>
      <c r="B141" s="168"/>
      <c r="C141" s="19" t="s">
        <v>108</v>
      </c>
      <c r="D141" s="19"/>
      <c r="E141" s="19"/>
      <c r="F141" s="19"/>
      <c r="G141" s="19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7"/>
      <c r="B142" s="28"/>
      <c r="C142" s="30"/>
      <c r="D142" s="24"/>
      <c r="E142" s="24"/>
      <c r="F142" s="24"/>
      <c r="G142" s="24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166" t="s">
        <v>321</v>
      </c>
      <c r="B143" s="170" t="s">
        <v>69</v>
      </c>
      <c r="C143" s="19" t="s">
        <v>104</v>
      </c>
      <c r="D143" s="19" t="s">
        <v>94</v>
      </c>
      <c r="E143" s="19"/>
      <c r="F143" s="19" t="s">
        <v>94</v>
      </c>
      <c r="G143" s="19" t="s">
        <v>94</v>
      </c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167"/>
      <c r="B144" s="167"/>
      <c r="C144" s="19" t="s">
        <v>108</v>
      </c>
      <c r="D144" s="19"/>
      <c r="E144" s="19"/>
      <c r="F144" s="19"/>
      <c r="G144" s="19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167"/>
      <c r="B145" s="167"/>
      <c r="C145" s="19" t="s">
        <v>108</v>
      </c>
      <c r="D145" s="19"/>
      <c r="E145" s="19"/>
      <c r="F145" s="19"/>
      <c r="G145" s="19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168"/>
      <c r="B146" s="168"/>
      <c r="C146" s="19" t="s">
        <v>108</v>
      </c>
      <c r="D146" s="19"/>
      <c r="E146" s="19"/>
      <c r="F146" s="19"/>
      <c r="G146" s="19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8">
      <c r="A147" s="22"/>
      <c r="B147" s="47"/>
      <c r="C147" s="24"/>
      <c r="D147" s="24"/>
      <c r="E147" s="24"/>
      <c r="F147" s="24"/>
      <c r="G147" s="24"/>
    </row>
    <row r="148" spans="1:26" ht="15.75" customHeight="1">
      <c r="A148" s="166" t="s">
        <v>322</v>
      </c>
      <c r="B148" s="171" t="s">
        <v>73</v>
      </c>
      <c r="C148" s="19" t="s">
        <v>104</v>
      </c>
      <c r="D148" s="19" t="s">
        <v>323</v>
      </c>
      <c r="E148" s="19"/>
      <c r="F148" s="19" t="s">
        <v>324</v>
      </c>
      <c r="G148" s="19" t="s">
        <v>325</v>
      </c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167"/>
      <c r="B149" s="167"/>
      <c r="C149" s="19" t="s">
        <v>108</v>
      </c>
      <c r="D149" s="19" t="s">
        <v>326</v>
      </c>
      <c r="E149" s="19"/>
      <c r="F149" s="19" t="s">
        <v>327</v>
      </c>
      <c r="G149" s="19" t="s">
        <v>328</v>
      </c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167"/>
      <c r="B150" s="167"/>
      <c r="C150" s="19" t="s">
        <v>108</v>
      </c>
      <c r="D150" s="19" t="s">
        <v>329</v>
      </c>
      <c r="E150" s="19"/>
      <c r="F150" s="19" t="s">
        <v>330</v>
      </c>
      <c r="G150" s="19" t="s">
        <v>331</v>
      </c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168"/>
      <c r="B151" s="168"/>
      <c r="C151" s="19" t="s">
        <v>108</v>
      </c>
      <c r="D151" s="19" t="s">
        <v>332</v>
      </c>
      <c r="E151" s="19"/>
      <c r="F151" s="19" t="s">
        <v>333</v>
      </c>
      <c r="G151" s="19" t="s">
        <v>334</v>
      </c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8">
      <c r="A152" s="22"/>
      <c r="B152" s="47"/>
      <c r="C152" s="24"/>
      <c r="D152" s="48"/>
      <c r="E152" s="48"/>
      <c r="F152" s="48"/>
      <c r="G152" s="24"/>
    </row>
    <row r="153" spans="1:26" ht="15.75" customHeight="1">
      <c r="A153" s="166" t="s">
        <v>335</v>
      </c>
      <c r="B153" s="171" t="s">
        <v>73</v>
      </c>
      <c r="C153" s="19" t="s">
        <v>104</v>
      </c>
      <c r="D153" s="49" t="s">
        <v>336</v>
      </c>
      <c r="E153" s="49"/>
      <c r="F153" s="49" t="s">
        <v>337</v>
      </c>
      <c r="G153" s="19" t="s">
        <v>338</v>
      </c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167"/>
      <c r="B154" s="167"/>
      <c r="C154" s="19" t="s">
        <v>108</v>
      </c>
      <c r="D154" s="49"/>
      <c r="E154" s="49"/>
      <c r="F154" s="49"/>
      <c r="G154" s="19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167"/>
      <c r="B155" s="167"/>
      <c r="C155" s="19" t="s">
        <v>108</v>
      </c>
      <c r="D155" s="49"/>
      <c r="E155" s="49"/>
      <c r="F155" s="49"/>
      <c r="G155" s="19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168"/>
      <c r="B156" s="168"/>
      <c r="C156" s="19" t="s">
        <v>108</v>
      </c>
      <c r="D156" s="49"/>
      <c r="E156" s="49"/>
      <c r="F156" s="49"/>
      <c r="G156" s="19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8">
      <c r="A157" s="22"/>
      <c r="B157" s="47"/>
      <c r="C157" s="24"/>
      <c r="D157" s="48"/>
      <c r="E157" s="48"/>
      <c r="F157" s="48"/>
      <c r="G157" s="24"/>
    </row>
    <row r="158" spans="1:26" ht="15.75" customHeight="1">
      <c r="A158" s="166" t="s">
        <v>339</v>
      </c>
      <c r="B158" s="171" t="s">
        <v>73</v>
      </c>
      <c r="C158" s="19" t="s">
        <v>104</v>
      </c>
      <c r="D158" s="19" t="s">
        <v>340</v>
      </c>
      <c r="E158" s="19"/>
      <c r="F158" s="19"/>
      <c r="G158" s="50" t="s">
        <v>341</v>
      </c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167"/>
      <c r="B159" s="167"/>
      <c r="C159" s="19" t="s">
        <v>108</v>
      </c>
      <c r="D159" s="19" t="s">
        <v>342</v>
      </c>
      <c r="E159" s="19"/>
      <c r="F159" s="19" t="s">
        <v>343</v>
      </c>
      <c r="G159" s="19" t="s">
        <v>344</v>
      </c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167"/>
      <c r="B160" s="167"/>
      <c r="C160" s="19" t="s">
        <v>108</v>
      </c>
      <c r="D160" s="19"/>
      <c r="E160" s="19"/>
      <c r="F160" s="19"/>
      <c r="G160" s="19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168"/>
      <c r="B161" s="168"/>
      <c r="C161" s="19" t="s">
        <v>108</v>
      </c>
      <c r="D161" s="19"/>
      <c r="E161" s="19"/>
      <c r="F161" s="19"/>
      <c r="G161" s="19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8">
      <c r="A162" s="22"/>
      <c r="B162" s="47"/>
      <c r="C162" s="24"/>
      <c r="D162" s="24"/>
      <c r="E162" s="24"/>
      <c r="F162" s="24"/>
      <c r="G162" s="24"/>
    </row>
    <row r="163" spans="1:26" ht="15.75" customHeight="1">
      <c r="A163" s="166" t="s">
        <v>345</v>
      </c>
      <c r="B163" s="171" t="s">
        <v>73</v>
      </c>
      <c r="C163" s="19" t="s">
        <v>104</v>
      </c>
      <c r="D163" s="19" t="s">
        <v>346</v>
      </c>
      <c r="E163" s="19"/>
      <c r="F163" s="19" t="s">
        <v>347</v>
      </c>
      <c r="G163" s="19" t="s">
        <v>348</v>
      </c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167"/>
      <c r="B164" s="167"/>
      <c r="C164" s="19" t="s">
        <v>108</v>
      </c>
      <c r="D164" s="19"/>
      <c r="E164" s="19"/>
      <c r="F164" s="19"/>
      <c r="G164" s="19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167"/>
      <c r="B165" s="167"/>
      <c r="C165" s="19" t="s">
        <v>108</v>
      </c>
      <c r="D165" s="19"/>
      <c r="E165" s="19"/>
      <c r="F165" s="19"/>
      <c r="G165" s="19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168"/>
      <c r="B166" s="168"/>
      <c r="C166" s="19" t="s">
        <v>108</v>
      </c>
      <c r="D166" s="19"/>
      <c r="E166" s="19"/>
      <c r="F166" s="19"/>
      <c r="G166" s="19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8">
      <c r="A167" s="27"/>
      <c r="B167" s="28"/>
      <c r="C167" s="30"/>
      <c r="D167" s="24"/>
      <c r="E167" s="24"/>
      <c r="F167" s="24"/>
      <c r="G167" s="24"/>
    </row>
    <row r="168" spans="1:26" ht="15.75" customHeight="1">
      <c r="A168" s="166" t="s">
        <v>349</v>
      </c>
      <c r="B168" s="171" t="s">
        <v>73</v>
      </c>
      <c r="C168" s="19" t="s">
        <v>104</v>
      </c>
      <c r="D168" s="19" t="s">
        <v>350</v>
      </c>
      <c r="E168" s="19"/>
      <c r="F168" s="19" t="s">
        <v>351</v>
      </c>
      <c r="G168" s="19" t="s">
        <v>352</v>
      </c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167"/>
      <c r="B169" s="167"/>
      <c r="C169" s="19" t="s">
        <v>108</v>
      </c>
      <c r="D169" s="19"/>
      <c r="E169" s="19"/>
      <c r="F169" s="19"/>
      <c r="G169" s="19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167"/>
      <c r="B170" s="167"/>
      <c r="C170" s="19" t="s">
        <v>108</v>
      </c>
      <c r="D170" s="19"/>
      <c r="E170" s="19"/>
      <c r="F170" s="19"/>
      <c r="G170" s="19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168"/>
      <c r="B171" s="168"/>
      <c r="C171" s="19" t="s">
        <v>108</v>
      </c>
      <c r="D171" s="49"/>
      <c r="E171" s="49"/>
      <c r="F171" s="49"/>
      <c r="G171" s="19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8">
      <c r="A172" s="27"/>
      <c r="B172" s="28"/>
      <c r="C172" s="30"/>
      <c r="D172" s="48"/>
      <c r="E172" s="48"/>
      <c r="F172" s="48"/>
      <c r="G172" s="24"/>
    </row>
    <row r="173" spans="1:26" ht="15.75" customHeight="1">
      <c r="A173" s="166" t="s">
        <v>353</v>
      </c>
      <c r="B173" s="172" t="s">
        <v>77</v>
      </c>
      <c r="C173" s="19" t="s">
        <v>104</v>
      </c>
      <c r="D173" s="49" t="s">
        <v>354</v>
      </c>
      <c r="E173" s="49"/>
      <c r="F173" s="49" t="s">
        <v>355</v>
      </c>
      <c r="G173" s="19" t="s">
        <v>356</v>
      </c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167"/>
      <c r="B174" s="173"/>
      <c r="C174" s="19" t="s">
        <v>108</v>
      </c>
      <c r="D174" s="49"/>
      <c r="E174" s="49"/>
      <c r="F174" s="49"/>
      <c r="G174" s="19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167"/>
      <c r="B175" s="173"/>
      <c r="C175" s="19" t="s">
        <v>108</v>
      </c>
      <c r="D175" s="49"/>
      <c r="E175" s="49"/>
      <c r="F175" s="49"/>
      <c r="G175" s="19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168"/>
      <c r="B176" s="174"/>
      <c r="C176" s="19" t="s">
        <v>108</v>
      </c>
      <c r="D176" s="49"/>
      <c r="E176" s="49"/>
      <c r="F176" s="49"/>
      <c r="G176" s="19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8">
      <c r="A177" s="51"/>
      <c r="B177" s="28"/>
      <c r="C177" s="30"/>
      <c r="D177" s="48"/>
      <c r="E177" s="48"/>
      <c r="F177" s="48"/>
      <c r="G177" s="24"/>
    </row>
    <row r="178" spans="1:26" ht="15.75" customHeight="1">
      <c r="A178" s="166" t="s">
        <v>357</v>
      </c>
      <c r="B178" s="172" t="s">
        <v>77</v>
      </c>
      <c r="C178" s="19" t="s">
        <v>104</v>
      </c>
      <c r="D178" s="19" t="s">
        <v>358</v>
      </c>
      <c r="E178" s="19" t="s">
        <v>359</v>
      </c>
      <c r="F178" s="49" t="s">
        <v>94</v>
      </c>
      <c r="G178" s="19" t="s">
        <v>360</v>
      </c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167"/>
      <c r="B179" s="173"/>
      <c r="C179" s="19" t="s">
        <v>108</v>
      </c>
      <c r="D179" s="49"/>
      <c r="E179" s="49"/>
      <c r="F179" s="49"/>
      <c r="G179" s="19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167"/>
      <c r="B180" s="173"/>
      <c r="C180" s="19" t="s">
        <v>108</v>
      </c>
      <c r="D180" s="49"/>
      <c r="E180" s="49"/>
      <c r="F180" s="49"/>
      <c r="G180" s="19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168"/>
      <c r="B181" s="174"/>
      <c r="C181" s="19" t="s">
        <v>108</v>
      </c>
      <c r="D181" s="49"/>
      <c r="E181" s="49"/>
      <c r="F181" s="49"/>
      <c r="G181" s="19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51"/>
      <c r="B182" s="52"/>
      <c r="C182" s="24"/>
      <c r="D182" s="48"/>
      <c r="E182" s="48"/>
      <c r="F182" s="48"/>
      <c r="G182" s="24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166" t="s">
        <v>361</v>
      </c>
      <c r="B183" s="172" t="s">
        <v>77</v>
      </c>
      <c r="C183" s="19" t="s">
        <v>104</v>
      </c>
      <c r="D183" s="19" t="s">
        <v>362</v>
      </c>
      <c r="E183" s="19"/>
      <c r="F183" s="19" t="s">
        <v>363</v>
      </c>
      <c r="G183" s="19" t="s">
        <v>364</v>
      </c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167"/>
      <c r="B184" s="173"/>
      <c r="C184" s="19" t="s">
        <v>108</v>
      </c>
      <c r="D184" s="49"/>
      <c r="E184" s="49"/>
      <c r="F184" s="49"/>
      <c r="G184" s="19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167"/>
      <c r="B185" s="173"/>
      <c r="C185" s="19" t="s">
        <v>108</v>
      </c>
      <c r="D185" s="49"/>
      <c r="E185" s="49"/>
      <c r="F185" s="49"/>
      <c r="G185" s="19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168"/>
      <c r="B186" s="174"/>
      <c r="C186" s="19" t="s">
        <v>108</v>
      </c>
      <c r="D186" s="49"/>
      <c r="E186" s="49"/>
      <c r="F186" s="49"/>
      <c r="G186" s="19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51"/>
      <c r="B187" s="52"/>
      <c r="C187" s="24"/>
      <c r="D187" s="48"/>
      <c r="E187" s="48"/>
      <c r="F187" s="48"/>
      <c r="G187" s="24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166" t="s">
        <v>365</v>
      </c>
      <c r="B188" s="172" t="s">
        <v>77</v>
      </c>
      <c r="C188" s="19" t="s">
        <v>104</v>
      </c>
      <c r="D188" s="19" t="s">
        <v>366</v>
      </c>
      <c r="E188" s="19"/>
      <c r="F188" s="19" t="s">
        <v>367</v>
      </c>
      <c r="G188" s="37" t="s">
        <v>368</v>
      </c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167"/>
      <c r="B189" s="173"/>
      <c r="C189" s="19" t="s">
        <v>108</v>
      </c>
      <c r="D189" s="49"/>
      <c r="E189" s="49"/>
      <c r="F189" s="49"/>
      <c r="G189" s="10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167"/>
      <c r="B190" s="173"/>
      <c r="C190" s="19" t="s">
        <v>108</v>
      </c>
      <c r="D190" s="49"/>
      <c r="E190" s="49"/>
      <c r="F190" s="49"/>
      <c r="G190" s="19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168"/>
      <c r="B191" s="174"/>
      <c r="C191" s="19" t="s">
        <v>108</v>
      </c>
      <c r="D191" s="49"/>
      <c r="E191" s="49"/>
      <c r="F191" s="49"/>
      <c r="G191" s="19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51"/>
      <c r="B192" s="52"/>
      <c r="C192" s="24"/>
      <c r="D192" s="48"/>
      <c r="E192" s="48"/>
      <c r="F192" s="48"/>
      <c r="G192" s="24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166" t="s">
        <v>369</v>
      </c>
      <c r="B193" s="175" t="s">
        <v>81</v>
      </c>
      <c r="C193" s="19" t="s">
        <v>104</v>
      </c>
      <c r="D193" s="19" t="s">
        <v>370</v>
      </c>
      <c r="E193" s="49"/>
      <c r="F193" s="19" t="s">
        <v>371</v>
      </c>
      <c r="G193" s="19" t="s">
        <v>372</v>
      </c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167"/>
      <c r="B194" s="167"/>
      <c r="C194" s="19" t="s">
        <v>108</v>
      </c>
      <c r="D194" s="19" t="s">
        <v>373</v>
      </c>
      <c r="E194" s="49"/>
      <c r="F194" s="19" t="s">
        <v>374</v>
      </c>
      <c r="G194" s="19" t="s">
        <v>375</v>
      </c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167"/>
      <c r="B195" s="167"/>
      <c r="C195" s="19" t="s">
        <v>108</v>
      </c>
      <c r="D195" s="19" t="s">
        <v>376</v>
      </c>
      <c r="E195" s="49"/>
      <c r="F195" s="19" t="s">
        <v>377</v>
      </c>
      <c r="G195" s="19" t="s">
        <v>378</v>
      </c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168"/>
      <c r="B196" s="168"/>
      <c r="C196" s="19" t="s">
        <v>108</v>
      </c>
      <c r="D196" s="19" t="s">
        <v>379</v>
      </c>
      <c r="E196" s="49"/>
      <c r="F196" s="19" t="s">
        <v>377</v>
      </c>
      <c r="G196" s="19" t="s">
        <v>380</v>
      </c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8">
      <c r="A197" s="22"/>
      <c r="B197" s="23"/>
      <c r="C197" s="53"/>
      <c r="D197" s="24"/>
      <c r="E197" s="24"/>
      <c r="F197" s="24"/>
      <c r="G197" s="24"/>
    </row>
    <row r="198" spans="1:26" ht="15.75" customHeight="1">
      <c r="A198" s="166" t="s">
        <v>381</v>
      </c>
      <c r="B198" s="175" t="s">
        <v>81</v>
      </c>
      <c r="C198" s="19" t="s">
        <v>104</v>
      </c>
      <c r="D198" s="19" t="s">
        <v>382</v>
      </c>
      <c r="E198" s="49"/>
      <c r="F198" s="19" t="s">
        <v>383</v>
      </c>
      <c r="G198" s="19" t="s">
        <v>384</v>
      </c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167"/>
      <c r="B199" s="167"/>
      <c r="C199" s="19" t="s">
        <v>108</v>
      </c>
      <c r="D199" s="19" t="s">
        <v>385</v>
      </c>
      <c r="E199" s="49"/>
      <c r="F199" s="19" t="s">
        <v>386</v>
      </c>
      <c r="G199" s="19" t="s">
        <v>387</v>
      </c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167"/>
      <c r="B200" s="167"/>
      <c r="C200" s="19" t="s">
        <v>108</v>
      </c>
      <c r="D200" s="19" t="s">
        <v>388</v>
      </c>
      <c r="E200" s="49"/>
      <c r="F200" s="19" t="s">
        <v>389</v>
      </c>
      <c r="G200" s="19" t="s">
        <v>390</v>
      </c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168"/>
      <c r="B201" s="168"/>
      <c r="C201" s="19" t="s">
        <v>108</v>
      </c>
      <c r="D201" s="19" t="s">
        <v>391</v>
      </c>
      <c r="E201" s="49"/>
      <c r="F201" s="19" t="s">
        <v>383</v>
      </c>
      <c r="G201" s="19" t="s">
        <v>392</v>
      </c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8">
      <c r="A202" s="22"/>
      <c r="B202" s="23"/>
      <c r="C202" s="53"/>
      <c r="D202" s="24"/>
      <c r="E202" s="24"/>
      <c r="F202" s="24"/>
      <c r="G202" s="24"/>
    </row>
    <row r="203" spans="1:26" ht="15.75" customHeight="1">
      <c r="A203" s="166" t="s">
        <v>393</v>
      </c>
      <c r="B203" s="175" t="s">
        <v>81</v>
      </c>
      <c r="C203" s="19" t="s">
        <v>104</v>
      </c>
      <c r="D203" s="10" t="s">
        <v>394</v>
      </c>
      <c r="E203" s="10"/>
      <c r="F203" s="54" t="s">
        <v>395</v>
      </c>
      <c r="G203" s="54" t="s">
        <v>396</v>
      </c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167"/>
      <c r="B204" s="167"/>
      <c r="C204" s="19" t="s">
        <v>108</v>
      </c>
      <c r="D204" s="10"/>
      <c r="E204" s="10"/>
      <c r="F204" s="10"/>
      <c r="G204" s="10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167"/>
      <c r="B205" s="167"/>
      <c r="C205" s="19" t="s">
        <v>108</v>
      </c>
      <c r="D205" s="10"/>
      <c r="E205" s="10"/>
      <c r="F205" s="10"/>
      <c r="G205" s="10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168"/>
      <c r="B206" s="168"/>
      <c r="C206" s="19" t="s">
        <v>108</v>
      </c>
      <c r="D206" s="19"/>
      <c r="E206" s="19"/>
      <c r="F206" s="19"/>
      <c r="G206" s="19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8">
      <c r="A207" s="22"/>
      <c r="B207" s="23"/>
      <c r="C207" s="53"/>
      <c r="D207" s="48"/>
      <c r="E207" s="48"/>
      <c r="F207" s="48"/>
      <c r="G207" s="24"/>
    </row>
    <row r="208" spans="1:26" ht="15.75" customHeight="1">
      <c r="A208" s="166" t="s">
        <v>397</v>
      </c>
      <c r="B208" s="175" t="s">
        <v>81</v>
      </c>
      <c r="C208" s="19" t="s">
        <v>104</v>
      </c>
      <c r="D208" s="37" t="s">
        <v>398</v>
      </c>
      <c r="E208" s="10"/>
      <c r="F208" s="37" t="s">
        <v>399</v>
      </c>
      <c r="G208" s="55" t="s">
        <v>400</v>
      </c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167"/>
      <c r="B209" s="167"/>
      <c r="C209" s="19" t="s">
        <v>108</v>
      </c>
      <c r="D209" s="10"/>
      <c r="E209" s="10"/>
      <c r="F209" s="10"/>
      <c r="G209" s="10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167"/>
      <c r="B210" s="167"/>
      <c r="C210" s="19" t="s">
        <v>108</v>
      </c>
      <c r="D210" s="9"/>
      <c r="E210" s="9"/>
      <c r="F210" s="9"/>
      <c r="G210" s="10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168"/>
      <c r="B211" s="168"/>
      <c r="C211" s="19" t="s">
        <v>108</v>
      </c>
      <c r="D211" s="49"/>
      <c r="E211" s="49"/>
      <c r="F211" s="49"/>
      <c r="G211" s="19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8">
      <c r="A212" s="27"/>
      <c r="B212" s="28"/>
      <c r="C212" s="30"/>
      <c r="D212" s="48"/>
      <c r="E212" s="48"/>
      <c r="F212" s="48"/>
      <c r="G212" s="24"/>
    </row>
    <row r="213" spans="1:26" ht="15.75" customHeight="1">
      <c r="A213" s="166" t="s">
        <v>401</v>
      </c>
      <c r="B213" s="175" t="s">
        <v>81</v>
      </c>
      <c r="C213" s="5" t="s">
        <v>104</v>
      </c>
      <c r="D213" s="37" t="s">
        <v>402</v>
      </c>
      <c r="E213" s="10"/>
      <c r="F213" s="10" t="s">
        <v>94</v>
      </c>
      <c r="G213" s="54" t="s">
        <v>403</v>
      </c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167"/>
      <c r="B214" s="167"/>
      <c r="C214" s="56" t="s">
        <v>108</v>
      </c>
      <c r="D214" s="10" t="s">
        <v>404</v>
      </c>
      <c r="E214" s="10"/>
      <c r="F214" s="10"/>
      <c r="G214" s="10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167"/>
      <c r="B215" s="167"/>
      <c r="C215" s="56" t="s">
        <v>108</v>
      </c>
      <c r="D215" s="10"/>
      <c r="E215" s="10"/>
      <c r="F215" s="10"/>
      <c r="G215" s="10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168"/>
      <c r="B216" s="168"/>
      <c r="C216" s="56" t="s">
        <v>108</v>
      </c>
      <c r="D216" s="10"/>
      <c r="E216" s="10"/>
      <c r="F216" s="10"/>
      <c r="G216" s="10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8">
      <c r="A217" s="27"/>
      <c r="B217" s="28"/>
      <c r="C217" s="53"/>
      <c r="D217" s="25"/>
      <c r="E217" s="25"/>
      <c r="F217" s="25"/>
      <c r="G217" s="25"/>
    </row>
    <row r="218" spans="1:26" ht="15.75" customHeight="1">
      <c r="A218" s="166" t="s">
        <v>405</v>
      </c>
      <c r="B218" s="175" t="s">
        <v>81</v>
      </c>
      <c r="C218" s="19" t="s">
        <v>104</v>
      </c>
      <c r="D218" s="10" t="s">
        <v>406</v>
      </c>
      <c r="E218" s="10"/>
      <c r="F218" s="10" t="s">
        <v>94</v>
      </c>
      <c r="G218" s="54" t="s">
        <v>407</v>
      </c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167"/>
      <c r="B219" s="167"/>
      <c r="C219" s="19" t="s">
        <v>108</v>
      </c>
      <c r="D219" s="10"/>
      <c r="E219" s="10"/>
      <c r="F219" s="10"/>
      <c r="G219" s="10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167"/>
      <c r="B220" s="167"/>
      <c r="C220" s="19" t="s">
        <v>108</v>
      </c>
      <c r="D220" s="10"/>
      <c r="E220" s="10"/>
      <c r="F220" s="10"/>
      <c r="G220" s="10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168"/>
      <c r="B221" s="168"/>
      <c r="C221" s="19" t="s">
        <v>108</v>
      </c>
      <c r="D221" s="10"/>
      <c r="E221" s="10"/>
      <c r="F221" s="10"/>
      <c r="G221" s="10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8">
      <c r="A222" s="27"/>
      <c r="B222" s="28"/>
      <c r="C222" s="53"/>
      <c r="D222" s="25"/>
      <c r="E222" s="25"/>
      <c r="F222" s="25"/>
      <c r="G222" s="25"/>
    </row>
    <row r="223" spans="1:26" ht="15.75" customHeight="1">
      <c r="A223" s="166" t="s">
        <v>408</v>
      </c>
      <c r="B223" s="175" t="s">
        <v>81</v>
      </c>
      <c r="C223" s="19" t="s">
        <v>104</v>
      </c>
      <c r="D223" s="10" t="s">
        <v>409</v>
      </c>
      <c r="E223" s="10"/>
      <c r="F223" s="10" t="s">
        <v>94</v>
      </c>
      <c r="G223" s="54" t="s">
        <v>410</v>
      </c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167"/>
      <c r="B224" s="167"/>
      <c r="C224" s="19" t="s">
        <v>108</v>
      </c>
      <c r="D224" s="10" t="s">
        <v>411</v>
      </c>
      <c r="E224" s="10"/>
      <c r="F224" s="10"/>
      <c r="G224" s="54" t="s">
        <v>412</v>
      </c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167"/>
      <c r="B225" s="167"/>
      <c r="C225" s="19" t="s">
        <v>108</v>
      </c>
      <c r="D225" s="10" t="s">
        <v>413</v>
      </c>
      <c r="E225" s="10"/>
      <c r="F225" s="10"/>
      <c r="G225" s="10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168"/>
      <c r="B226" s="168"/>
      <c r="C226" s="19" t="s">
        <v>108</v>
      </c>
      <c r="D226" s="10" t="s">
        <v>414</v>
      </c>
      <c r="E226" s="10"/>
      <c r="F226" s="10"/>
      <c r="G226" s="10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8">
      <c r="A227" s="27"/>
      <c r="B227" s="28"/>
      <c r="C227" s="53"/>
      <c r="D227" s="48"/>
      <c r="E227" s="48"/>
      <c r="F227" s="48"/>
      <c r="G227" s="24"/>
    </row>
    <row r="228" spans="1:26" ht="15.75" customHeight="1">
      <c r="A228" s="166" t="s">
        <v>415</v>
      </c>
      <c r="B228" s="176" t="s">
        <v>89</v>
      </c>
      <c r="C228" s="19" t="s">
        <v>104</v>
      </c>
      <c r="D228" s="10" t="s">
        <v>416</v>
      </c>
      <c r="E228" s="31"/>
      <c r="F228" s="31" t="s">
        <v>417</v>
      </c>
      <c r="G228" s="31" t="s">
        <v>418</v>
      </c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167"/>
      <c r="B229" s="173"/>
      <c r="C229" s="19" t="s">
        <v>108</v>
      </c>
      <c r="D229" s="32" t="s">
        <v>419</v>
      </c>
      <c r="E229" s="19"/>
      <c r="F229" s="19" t="s">
        <v>420</v>
      </c>
      <c r="G229" s="19" t="s">
        <v>421</v>
      </c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167"/>
      <c r="B230" s="173"/>
      <c r="C230" s="19" t="s">
        <v>108</v>
      </c>
      <c r="D230" s="32" t="s">
        <v>422</v>
      </c>
      <c r="E230" s="19"/>
      <c r="F230" s="19" t="s">
        <v>423</v>
      </c>
      <c r="G230" s="19" t="s">
        <v>424</v>
      </c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168"/>
      <c r="B231" s="174"/>
      <c r="C231" s="19" t="s">
        <v>108</v>
      </c>
      <c r="D231" s="32" t="s">
        <v>425</v>
      </c>
      <c r="E231" s="19"/>
      <c r="F231" s="19" t="s">
        <v>426</v>
      </c>
      <c r="G231" s="19" t="s">
        <v>427</v>
      </c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51"/>
      <c r="B232" s="52"/>
      <c r="C232" s="24"/>
      <c r="D232" s="48"/>
      <c r="E232" s="48"/>
      <c r="F232" s="48"/>
      <c r="G232" s="24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166" t="s">
        <v>428</v>
      </c>
      <c r="B233" s="176" t="s">
        <v>89</v>
      </c>
      <c r="C233" s="19" t="s">
        <v>104</v>
      </c>
      <c r="D233" s="19" t="s">
        <v>429</v>
      </c>
      <c r="E233" s="49"/>
      <c r="F233" s="49" t="s">
        <v>94</v>
      </c>
      <c r="G233" s="19" t="s">
        <v>430</v>
      </c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167"/>
      <c r="B234" s="173"/>
      <c r="C234" s="19" t="s">
        <v>108</v>
      </c>
      <c r="D234" s="19" t="s">
        <v>431</v>
      </c>
      <c r="E234" s="49"/>
      <c r="F234" s="49"/>
      <c r="G234" s="19" t="s">
        <v>432</v>
      </c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167"/>
      <c r="B235" s="173"/>
      <c r="C235" s="19" t="s">
        <v>108</v>
      </c>
      <c r="D235" s="19" t="s">
        <v>433</v>
      </c>
      <c r="E235" s="49"/>
      <c r="F235" s="49"/>
      <c r="G235" s="19" t="s">
        <v>434</v>
      </c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168"/>
      <c r="B236" s="174"/>
      <c r="C236" s="19" t="s">
        <v>108</v>
      </c>
      <c r="D236" s="19" t="s">
        <v>435</v>
      </c>
      <c r="E236" s="49"/>
      <c r="F236" s="49"/>
      <c r="G236" s="19" t="s">
        <v>436</v>
      </c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51"/>
      <c r="B237" s="52"/>
      <c r="C237" s="24"/>
      <c r="D237" s="24"/>
      <c r="E237" s="48"/>
      <c r="F237" s="48"/>
      <c r="G237" s="24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166" t="s">
        <v>437</v>
      </c>
      <c r="B238" s="176" t="s">
        <v>89</v>
      </c>
      <c r="C238" s="19" t="s">
        <v>104</v>
      </c>
      <c r="D238" s="19" t="s">
        <v>438</v>
      </c>
      <c r="E238" s="49"/>
      <c r="F238" s="49" t="s">
        <v>94</v>
      </c>
      <c r="G238" s="19" t="s">
        <v>439</v>
      </c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167"/>
      <c r="B239" s="173"/>
      <c r="C239" s="19" t="s">
        <v>108</v>
      </c>
      <c r="D239" s="19" t="s">
        <v>440</v>
      </c>
      <c r="E239" s="49"/>
      <c r="F239" s="49"/>
      <c r="G239" s="19" t="s">
        <v>441</v>
      </c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167"/>
      <c r="B240" s="173"/>
      <c r="C240" s="19" t="s">
        <v>108</v>
      </c>
      <c r="D240" s="19" t="s">
        <v>442</v>
      </c>
      <c r="E240" s="49"/>
      <c r="F240" s="49"/>
      <c r="G240" s="19" t="s">
        <v>443</v>
      </c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168"/>
      <c r="B241" s="174"/>
      <c r="C241" s="19" t="s">
        <v>108</v>
      </c>
      <c r="D241" s="49"/>
      <c r="E241" s="49"/>
      <c r="F241" s="49"/>
      <c r="G241" s="19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51"/>
      <c r="B242" s="52"/>
      <c r="C242" s="24"/>
      <c r="D242" s="48"/>
      <c r="E242" s="48"/>
      <c r="F242" s="48"/>
      <c r="G242" s="24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166" t="s">
        <v>444</v>
      </c>
      <c r="B243" s="176" t="s">
        <v>89</v>
      </c>
      <c r="C243" s="19" t="s">
        <v>104</v>
      </c>
      <c r="D243" s="19" t="s">
        <v>445</v>
      </c>
      <c r="E243" s="19"/>
      <c r="F243" s="19" t="s">
        <v>446</v>
      </c>
      <c r="G243" s="19" t="s">
        <v>447</v>
      </c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167"/>
      <c r="B244" s="173"/>
      <c r="C244" s="19" t="s">
        <v>108</v>
      </c>
      <c r="D244" s="19" t="s">
        <v>448</v>
      </c>
      <c r="E244" s="19"/>
      <c r="F244" s="19"/>
      <c r="G244" s="19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167"/>
      <c r="B245" s="173"/>
      <c r="C245" s="19" t="s">
        <v>108</v>
      </c>
      <c r="D245" s="19" t="s">
        <v>449</v>
      </c>
      <c r="E245" s="19"/>
      <c r="F245" s="19"/>
      <c r="G245" s="19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168"/>
      <c r="B246" s="174"/>
      <c r="C246" s="19" t="s">
        <v>108</v>
      </c>
      <c r="D246" s="19" t="s">
        <v>450</v>
      </c>
      <c r="E246" s="19"/>
      <c r="F246" s="19" t="s">
        <v>451</v>
      </c>
      <c r="G246" s="19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51"/>
      <c r="B247" s="52"/>
      <c r="C247" s="24"/>
      <c r="D247" s="24"/>
      <c r="E247" s="24"/>
      <c r="F247" s="24"/>
      <c r="G247" s="24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166" t="s">
        <v>452</v>
      </c>
      <c r="B248" s="176" t="s">
        <v>89</v>
      </c>
      <c r="C248" s="19" t="s">
        <v>104</v>
      </c>
      <c r="D248" s="19" t="s">
        <v>453</v>
      </c>
      <c r="E248" s="19"/>
      <c r="F248" s="19" t="s">
        <v>454</v>
      </c>
      <c r="G248" s="19" t="s">
        <v>455</v>
      </c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167"/>
      <c r="B249" s="173"/>
      <c r="C249" s="19" t="s">
        <v>108</v>
      </c>
      <c r="D249" s="19" t="s">
        <v>456</v>
      </c>
      <c r="E249" s="19"/>
      <c r="F249" s="19" t="s">
        <v>457</v>
      </c>
      <c r="G249" s="19" t="s">
        <v>458</v>
      </c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167"/>
      <c r="B250" s="173"/>
      <c r="C250" s="19" t="s">
        <v>108</v>
      </c>
      <c r="D250" s="19" t="s">
        <v>459</v>
      </c>
      <c r="E250" s="19"/>
      <c r="F250" s="19" t="s">
        <v>460</v>
      </c>
      <c r="G250" s="19" t="s">
        <v>461</v>
      </c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168"/>
      <c r="B251" s="174"/>
      <c r="C251" s="19" t="s">
        <v>108</v>
      </c>
      <c r="D251" s="19" t="s">
        <v>462</v>
      </c>
      <c r="E251" s="19"/>
      <c r="F251" s="19" t="s">
        <v>463</v>
      </c>
      <c r="G251" s="19" t="s">
        <v>464</v>
      </c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51"/>
      <c r="B252" s="52"/>
      <c r="C252" s="24"/>
      <c r="D252" s="48"/>
      <c r="E252" s="48"/>
      <c r="F252" s="48"/>
      <c r="G252" s="24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166" t="s">
        <v>465</v>
      </c>
      <c r="B253" s="176" t="s">
        <v>89</v>
      </c>
      <c r="C253" s="19" t="s">
        <v>104</v>
      </c>
      <c r="D253" s="49" t="s">
        <v>94</v>
      </c>
      <c r="E253" s="49"/>
      <c r="F253" s="49" t="s">
        <v>94</v>
      </c>
      <c r="G253" s="19" t="s">
        <v>94</v>
      </c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167"/>
      <c r="B254" s="173"/>
      <c r="C254" s="19" t="s">
        <v>108</v>
      </c>
      <c r="D254" s="49"/>
      <c r="E254" s="49"/>
      <c r="F254" s="49"/>
      <c r="G254" s="19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167"/>
      <c r="B255" s="173"/>
      <c r="C255" s="19" t="s">
        <v>108</v>
      </c>
      <c r="D255" s="49"/>
      <c r="E255" s="49"/>
      <c r="F255" s="49"/>
      <c r="G255" s="19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168"/>
      <c r="B256" s="174"/>
      <c r="C256" s="19" t="s">
        <v>108</v>
      </c>
      <c r="D256" s="49"/>
      <c r="E256" s="49"/>
      <c r="F256" s="49"/>
      <c r="G256" s="19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51"/>
      <c r="B257" s="52"/>
      <c r="C257" s="24"/>
      <c r="D257" s="48"/>
      <c r="E257" s="48"/>
      <c r="F257" s="48"/>
      <c r="G257" s="24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166" t="s">
        <v>466</v>
      </c>
      <c r="B258" s="176" t="s">
        <v>89</v>
      </c>
      <c r="C258" s="19" t="s">
        <v>104</v>
      </c>
      <c r="D258" s="19" t="s">
        <v>467</v>
      </c>
      <c r="E258" s="19"/>
      <c r="F258" s="19" t="s">
        <v>468</v>
      </c>
      <c r="G258" s="19" t="s">
        <v>469</v>
      </c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167"/>
      <c r="B259" s="173"/>
      <c r="C259" s="19" t="s">
        <v>108</v>
      </c>
      <c r="D259" s="19" t="s">
        <v>470</v>
      </c>
      <c r="E259" s="19" t="s">
        <v>471</v>
      </c>
      <c r="F259" s="19" t="s">
        <v>472</v>
      </c>
      <c r="G259" s="19" t="s">
        <v>473</v>
      </c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167"/>
      <c r="B260" s="173"/>
      <c r="C260" s="19" t="s">
        <v>108</v>
      </c>
      <c r="D260" s="19" t="s">
        <v>474</v>
      </c>
      <c r="E260" s="19"/>
      <c r="F260" s="19" t="s">
        <v>475</v>
      </c>
      <c r="G260" s="19" t="s">
        <v>476</v>
      </c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168"/>
      <c r="B261" s="174"/>
      <c r="C261" s="19" t="s">
        <v>108</v>
      </c>
      <c r="D261" s="19" t="s">
        <v>477</v>
      </c>
      <c r="E261" s="19"/>
      <c r="F261" s="19" t="s">
        <v>478</v>
      </c>
      <c r="G261" s="19" t="s">
        <v>479</v>
      </c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51"/>
      <c r="B262" s="52"/>
      <c r="C262" s="24"/>
      <c r="D262" s="48"/>
      <c r="E262" s="48"/>
      <c r="F262" s="48"/>
      <c r="G262" s="24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166" t="s">
        <v>480</v>
      </c>
      <c r="B263" s="176" t="s">
        <v>89</v>
      </c>
      <c r="C263" s="19" t="s">
        <v>104</v>
      </c>
      <c r="D263" s="49" t="s">
        <v>94</v>
      </c>
      <c r="E263" s="49"/>
      <c r="F263" s="49" t="s">
        <v>94</v>
      </c>
      <c r="G263" s="19" t="s">
        <v>94</v>
      </c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167"/>
      <c r="B264" s="173"/>
      <c r="C264" s="19" t="s">
        <v>108</v>
      </c>
      <c r="D264" s="49"/>
      <c r="E264" s="49"/>
      <c r="F264" s="49"/>
      <c r="G264" s="19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167"/>
      <c r="B265" s="173"/>
      <c r="C265" s="19" t="s">
        <v>108</v>
      </c>
      <c r="D265" s="49"/>
      <c r="E265" s="49"/>
      <c r="F265" s="49"/>
      <c r="G265" s="19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168"/>
      <c r="B266" s="174"/>
      <c r="C266" s="19" t="s">
        <v>108</v>
      </c>
      <c r="D266" s="49"/>
      <c r="E266" s="49"/>
      <c r="F266" s="49"/>
      <c r="G266" s="19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51"/>
      <c r="B267" s="52"/>
      <c r="C267" s="24"/>
      <c r="D267" s="48"/>
      <c r="E267" s="48"/>
      <c r="F267" s="48"/>
      <c r="G267" s="24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166" t="s">
        <v>481</v>
      </c>
      <c r="B268" s="176" t="s">
        <v>89</v>
      </c>
      <c r="C268" s="19" t="s">
        <v>104</v>
      </c>
      <c r="D268" s="19" t="s">
        <v>482</v>
      </c>
      <c r="E268" s="19"/>
      <c r="F268" s="19" t="s">
        <v>483</v>
      </c>
      <c r="G268" s="19" t="s">
        <v>484</v>
      </c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167"/>
      <c r="B269" s="173"/>
      <c r="C269" s="19" t="s">
        <v>108</v>
      </c>
      <c r="D269" s="19" t="s">
        <v>485</v>
      </c>
      <c r="E269" s="19"/>
      <c r="F269" s="19" t="s">
        <v>486</v>
      </c>
      <c r="G269" s="19" t="s">
        <v>487</v>
      </c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167"/>
      <c r="B270" s="173"/>
      <c r="C270" s="19" t="s">
        <v>108</v>
      </c>
      <c r="D270" s="19" t="s">
        <v>488</v>
      </c>
      <c r="E270" s="19"/>
      <c r="F270" s="19" t="s">
        <v>489</v>
      </c>
      <c r="G270" s="19" t="s">
        <v>490</v>
      </c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168"/>
      <c r="B271" s="174"/>
      <c r="C271" s="19" t="s">
        <v>108</v>
      </c>
      <c r="D271" s="19" t="s">
        <v>491</v>
      </c>
      <c r="E271" s="19"/>
      <c r="F271" s="19" t="s">
        <v>492</v>
      </c>
      <c r="G271" s="19" t="s">
        <v>493</v>
      </c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51"/>
      <c r="B272" s="52"/>
      <c r="C272" s="24"/>
      <c r="D272" s="48"/>
      <c r="E272" s="48"/>
      <c r="F272" s="48"/>
      <c r="G272" s="24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166" t="s">
        <v>494</v>
      </c>
      <c r="B273" s="176" t="s">
        <v>89</v>
      </c>
      <c r="C273" s="19" t="s">
        <v>104</v>
      </c>
      <c r="D273" s="19" t="s">
        <v>495</v>
      </c>
      <c r="E273" s="19"/>
      <c r="F273" s="19" t="s">
        <v>496</v>
      </c>
      <c r="G273" s="19" t="s">
        <v>497</v>
      </c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167"/>
      <c r="B274" s="173"/>
      <c r="C274" s="19" t="s">
        <v>108</v>
      </c>
      <c r="D274" s="19" t="s">
        <v>498</v>
      </c>
      <c r="E274" s="19"/>
      <c r="F274" s="19" t="s">
        <v>499</v>
      </c>
      <c r="G274" s="19" t="s">
        <v>500</v>
      </c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167"/>
      <c r="B275" s="173"/>
      <c r="C275" s="19" t="s">
        <v>108</v>
      </c>
      <c r="D275" s="19" t="s">
        <v>501</v>
      </c>
      <c r="E275" s="19"/>
      <c r="F275" s="19" t="s">
        <v>502</v>
      </c>
      <c r="G275" s="19" t="s">
        <v>503</v>
      </c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168"/>
      <c r="B276" s="174"/>
      <c r="C276" s="19" t="s">
        <v>108</v>
      </c>
      <c r="D276" s="19" t="s">
        <v>504</v>
      </c>
      <c r="E276" s="19"/>
      <c r="F276" s="19" t="s">
        <v>505</v>
      </c>
      <c r="G276" s="19" t="s">
        <v>506</v>
      </c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51"/>
      <c r="B277" s="52"/>
      <c r="C277" s="24"/>
      <c r="D277" s="48"/>
      <c r="E277" s="48"/>
      <c r="F277" s="48"/>
      <c r="G277" s="24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166" t="s">
        <v>507</v>
      </c>
      <c r="B278" s="176" t="s">
        <v>89</v>
      </c>
      <c r="C278" s="19" t="s">
        <v>104</v>
      </c>
      <c r="D278" s="49" t="s">
        <v>94</v>
      </c>
      <c r="E278" s="49"/>
      <c r="F278" s="49" t="s">
        <v>94</v>
      </c>
      <c r="G278" s="19" t="s">
        <v>94</v>
      </c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167"/>
      <c r="B279" s="173"/>
      <c r="C279" s="19" t="s">
        <v>108</v>
      </c>
      <c r="D279" s="49"/>
      <c r="E279" s="49"/>
      <c r="F279" s="49"/>
      <c r="G279" s="19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167"/>
      <c r="B280" s="173"/>
      <c r="C280" s="19" t="s">
        <v>108</v>
      </c>
      <c r="D280" s="49"/>
      <c r="E280" s="49"/>
      <c r="F280" s="49"/>
      <c r="G280" s="19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168"/>
      <c r="B281" s="174"/>
      <c r="C281" s="19" t="s">
        <v>108</v>
      </c>
      <c r="D281" s="49"/>
      <c r="E281" s="49"/>
      <c r="F281" s="49"/>
      <c r="G281" s="19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51"/>
      <c r="B282" s="52"/>
      <c r="C282" s="24"/>
      <c r="D282" s="48"/>
      <c r="E282" s="48"/>
      <c r="F282" s="48"/>
      <c r="G282" s="24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166" t="s">
        <v>508</v>
      </c>
      <c r="B283" s="176" t="s">
        <v>89</v>
      </c>
      <c r="C283" s="19" t="s">
        <v>104</v>
      </c>
      <c r="D283" s="19" t="s">
        <v>509</v>
      </c>
      <c r="E283" s="19"/>
      <c r="F283" s="19" t="s">
        <v>510</v>
      </c>
      <c r="G283" s="19" t="s">
        <v>511</v>
      </c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167"/>
      <c r="B284" s="173"/>
      <c r="C284" s="19" t="s">
        <v>108</v>
      </c>
      <c r="D284" s="19" t="s">
        <v>512</v>
      </c>
      <c r="E284" s="19"/>
      <c r="F284" s="19" t="s">
        <v>513</v>
      </c>
      <c r="G284" s="19" t="s">
        <v>514</v>
      </c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167"/>
      <c r="B285" s="173"/>
      <c r="C285" s="19" t="s">
        <v>108</v>
      </c>
      <c r="D285" s="19" t="s">
        <v>515</v>
      </c>
      <c r="E285" s="19"/>
      <c r="F285" s="19" t="s">
        <v>516</v>
      </c>
      <c r="G285" s="19" t="s">
        <v>517</v>
      </c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168"/>
      <c r="B286" s="174"/>
      <c r="C286" s="19" t="s">
        <v>108</v>
      </c>
      <c r="D286" s="19" t="s">
        <v>518</v>
      </c>
      <c r="E286" s="19"/>
      <c r="F286" s="19" t="s">
        <v>519</v>
      </c>
      <c r="G286" s="57" t="s">
        <v>520</v>
      </c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51"/>
      <c r="B287" s="52"/>
      <c r="C287" s="24"/>
      <c r="D287" s="48"/>
      <c r="E287" s="58"/>
      <c r="F287" s="48"/>
      <c r="G287" s="36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15"/>
      <c r="B288" s="12"/>
      <c r="C288" s="13"/>
      <c r="D288" s="12"/>
      <c r="E288" s="13"/>
      <c r="F288" s="13"/>
      <c r="G288" s="6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>
      <c r="A289" s="15"/>
      <c r="B289" s="12"/>
      <c r="C289" s="13"/>
      <c r="D289" s="12"/>
      <c r="E289" s="13"/>
      <c r="F289" s="13"/>
      <c r="G289" s="6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>
      <c r="A290" s="15"/>
      <c r="B290" s="12"/>
      <c r="C290" s="13"/>
      <c r="D290" s="12"/>
      <c r="E290" s="13"/>
      <c r="F290" s="13"/>
      <c r="G290" s="6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>
      <c r="A291" s="15"/>
      <c r="B291" s="12"/>
      <c r="C291" s="13"/>
      <c r="D291" s="12"/>
      <c r="E291" s="13"/>
      <c r="F291" s="13"/>
      <c r="G291" s="6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>
      <c r="A292" s="15"/>
      <c r="B292" s="12"/>
      <c r="C292" s="13"/>
      <c r="D292" s="12"/>
      <c r="E292" s="13"/>
      <c r="F292" s="13"/>
      <c r="G292" s="6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>
      <c r="A293" s="15"/>
      <c r="B293" s="12"/>
      <c r="C293" s="13"/>
      <c r="D293" s="12"/>
      <c r="E293" s="13"/>
      <c r="F293" s="13"/>
      <c r="G293" s="6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>
      <c r="A294" s="15"/>
      <c r="B294" s="12"/>
      <c r="C294" s="13"/>
      <c r="D294" s="12"/>
      <c r="E294" s="13"/>
      <c r="F294" s="13"/>
      <c r="G294" s="6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>
      <c r="A295" s="15"/>
      <c r="B295" s="12"/>
      <c r="C295" s="13"/>
      <c r="D295" s="12"/>
      <c r="E295" s="13"/>
      <c r="F295" s="13"/>
      <c r="G295" s="6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>
      <c r="A296" s="15"/>
      <c r="B296" s="12"/>
      <c r="C296" s="13"/>
      <c r="D296" s="12"/>
      <c r="E296" s="13"/>
      <c r="F296" s="13"/>
      <c r="G296" s="6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>
      <c r="A297" s="15"/>
      <c r="B297" s="12"/>
      <c r="C297" s="13"/>
      <c r="D297" s="12"/>
      <c r="E297" s="13"/>
      <c r="F297" s="13"/>
      <c r="G297" s="6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>
      <c r="A298" s="15"/>
      <c r="B298" s="12"/>
      <c r="C298" s="13"/>
      <c r="D298" s="12"/>
      <c r="E298" s="13"/>
      <c r="F298" s="13"/>
      <c r="G298" s="6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>
      <c r="A299" s="15"/>
      <c r="B299" s="12"/>
      <c r="C299" s="13"/>
      <c r="D299" s="12"/>
      <c r="E299" s="13"/>
      <c r="F299" s="13"/>
      <c r="G299" s="6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>
      <c r="A300" s="15"/>
      <c r="B300" s="12"/>
      <c r="C300" s="13"/>
      <c r="D300" s="12"/>
      <c r="E300" s="13"/>
      <c r="F300" s="13"/>
      <c r="G300" s="6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>
      <c r="A301" s="15"/>
      <c r="B301" s="12"/>
      <c r="C301" s="13"/>
      <c r="D301" s="12"/>
      <c r="E301" s="13"/>
      <c r="F301" s="13"/>
      <c r="G301" s="6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>
      <c r="A302" s="15"/>
      <c r="B302" s="12"/>
      <c r="C302" s="13"/>
      <c r="D302" s="12"/>
      <c r="E302" s="13"/>
      <c r="F302" s="13"/>
      <c r="G302" s="6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>
      <c r="A303" s="15"/>
      <c r="B303" s="12"/>
      <c r="C303" s="13"/>
      <c r="D303" s="12"/>
      <c r="E303" s="13"/>
      <c r="F303" s="13"/>
      <c r="G303" s="6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>
      <c r="A304" s="15"/>
      <c r="B304" s="12"/>
      <c r="C304" s="13"/>
      <c r="D304" s="12"/>
      <c r="E304" s="13"/>
      <c r="F304" s="13"/>
      <c r="G304" s="6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>
      <c r="A305" s="15"/>
      <c r="B305" s="12"/>
      <c r="C305" s="13"/>
      <c r="D305" s="12"/>
      <c r="E305" s="13"/>
      <c r="F305" s="13"/>
      <c r="G305" s="6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>
      <c r="A306" s="15"/>
      <c r="B306" s="12"/>
      <c r="C306" s="13"/>
      <c r="D306" s="12"/>
      <c r="E306" s="13"/>
      <c r="F306" s="13"/>
      <c r="G306" s="6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>
      <c r="A307" s="15"/>
      <c r="B307" s="12"/>
      <c r="C307" s="13"/>
      <c r="D307" s="12"/>
      <c r="E307" s="13"/>
      <c r="F307" s="13"/>
      <c r="G307" s="6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>
      <c r="A308" s="15"/>
      <c r="B308" s="12"/>
      <c r="C308" s="13"/>
      <c r="D308" s="12"/>
      <c r="E308" s="13"/>
      <c r="F308" s="13"/>
      <c r="G308" s="6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>
      <c r="A309" s="15"/>
      <c r="B309" s="12"/>
      <c r="C309" s="13"/>
      <c r="D309" s="12"/>
      <c r="E309" s="13"/>
      <c r="F309" s="13"/>
      <c r="G309" s="6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>
      <c r="A310" s="15"/>
      <c r="B310" s="12"/>
      <c r="C310" s="13"/>
      <c r="D310" s="12"/>
      <c r="E310" s="13"/>
      <c r="F310" s="13"/>
      <c r="G310" s="6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>
      <c r="A311" s="15"/>
      <c r="B311" s="12"/>
      <c r="C311" s="13"/>
      <c r="D311" s="12"/>
      <c r="E311" s="13"/>
      <c r="F311" s="13"/>
      <c r="G311" s="6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>
      <c r="A312" s="15"/>
      <c r="B312" s="12"/>
      <c r="C312" s="13"/>
      <c r="D312" s="12"/>
      <c r="E312" s="13"/>
      <c r="F312" s="13"/>
      <c r="G312" s="6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>
      <c r="A313" s="15"/>
      <c r="B313" s="12"/>
      <c r="C313" s="13"/>
      <c r="D313" s="12"/>
      <c r="E313" s="13"/>
      <c r="F313" s="13"/>
      <c r="G313" s="6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>
      <c r="A314" s="15"/>
      <c r="B314" s="12"/>
      <c r="C314" s="13"/>
      <c r="D314" s="12"/>
      <c r="E314" s="13"/>
      <c r="F314" s="13"/>
      <c r="G314" s="6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>
      <c r="A315" s="15"/>
      <c r="B315" s="12"/>
      <c r="C315" s="13"/>
      <c r="D315" s="12"/>
      <c r="E315" s="13"/>
      <c r="F315" s="13"/>
      <c r="G315" s="6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>
      <c r="A316" s="15"/>
      <c r="B316" s="12"/>
      <c r="C316" s="13"/>
      <c r="D316" s="12"/>
      <c r="E316" s="13"/>
      <c r="F316" s="13"/>
      <c r="G316" s="6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>
      <c r="A317" s="15"/>
      <c r="B317" s="12"/>
      <c r="C317" s="13"/>
      <c r="D317" s="12"/>
      <c r="E317" s="13"/>
      <c r="F317" s="13"/>
      <c r="G317" s="6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>
      <c r="A318" s="15"/>
      <c r="B318" s="12"/>
      <c r="C318" s="13"/>
      <c r="D318" s="12"/>
      <c r="E318" s="13"/>
      <c r="F318" s="13"/>
      <c r="G318" s="6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>
      <c r="A319" s="15"/>
      <c r="B319" s="12"/>
      <c r="C319" s="13"/>
      <c r="D319" s="12"/>
      <c r="E319" s="13"/>
      <c r="F319" s="13"/>
      <c r="G319" s="6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>
      <c r="A320" s="15"/>
      <c r="B320" s="12"/>
      <c r="C320" s="13"/>
      <c r="D320" s="12"/>
      <c r="E320" s="13"/>
      <c r="F320" s="13"/>
      <c r="G320" s="6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>
      <c r="A321" s="15"/>
      <c r="B321" s="12"/>
      <c r="C321" s="13"/>
      <c r="D321" s="12"/>
      <c r="E321" s="13"/>
      <c r="F321" s="13"/>
      <c r="G321" s="6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>
      <c r="A322" s="15"/>
      <c r="B322" s="12"/>
      <c r="C322" s="13"/>
      <c r="D322" s="12"/>
      <c r="E322" s="13"/>
      <c r="F322" s="13"/>
      <c r="G322" s="6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>
      <c r="A323" s="15"/>
      <c r="B323" s="12"/>
      <c r="C323" s="13"/>
      <c r="D323" s="12"/>
      <c r="E323" s="13"/>
      <c r="F323" s="13"/>
      <c r="G323" s="6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>
      <c r="A324" s="15"/>
      <c r="B324" s="12"/>
      <c r="C324" s="13"/>
      <c r="D324" s="12"/>
      <c r="E324" s="13"/>
      <c r="F324" s="13"/>
      <c r="G324" s="6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>
      <c r="A325" s="15"/>
      <c r="B325" s="12"/>
      <c r="C325" s="13"/>
      <c r="D325" s="12"/>
      <c r="E325" s="13"/>
      <c r="F325" s="13"/>
      <c r="G325" s="6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>
      <c r="A326" s="15"/>
      <c r="B326" s="12"/>
      <c r="C326" s="13"/>
      <c r="D326" s="12"/>
      <c r="E326" s="13"/>
      <c r="F326" s="13"/>
      <c r="G326" s="6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>
      <c r="A327" s="15"/>
      <c r="B327" s="12"/>
      <c r="C327" s="13"/>
      <c r="D327" s="12"/>
      <c r="E327" s="13"/>
      <c r="F327" s="13"/>
      <c r="G327" s="6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>
      <c r="A328" s="15"/>
      <c r="B328" s="12"/>
      <c r="C328" s="13"/>
      <c r="D328" s="12"/>
      <c r="E328" s="13"/>
      <c r="F328" s="13"/>
      <c r="G328" s="6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>
      <c r="A329" s="15"/>
      <c r="B329" s="12"/>
      <c r="C329" s="13"/>
      <c r="D329" s="12"/>
      <c r="E329" s="13"/>
      <c r="F329" s="13"/>
      <c r="G329" s="6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>
      <c r="A330" s="15"/>
      <c r="B330" s="12"/>
      <c r="C330" s="13"/>
      <c r="D330" s="12"/>
      <c r="E330" s="13"/>
      <c r="F330" s="13"/>
      <c r="G330" s="6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>
      <c r="A331" s="15"/>
      <c r="B331" s="12"/>
      <c r="C331" s="13"/>
      <c r="D331" s="12"/>
      <c r="E331" s="13"/>
      <c r="F331" s="13"/>
      <c r="G331" s="6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>
      <c r="A332" s="15"/>
      <c r="B332" s="12"/>
      <c r="C332" s="13"/>
      <c r="D332" s="12"/>
      <c r="E332" s="13"/>
      <c r="F332" s="13"/>
      <c r="G332" s="6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>
      <c r="A333" s="15"/>
      <c r="B333" s="12"/>
      <c r="C333" s="13"/>
      <c r="D333" s="12"/>
      <c r="E333" s="13"/>
      <c r="F333" s="13"/>
      <c r="G333" s="6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>
      <c r="A334" s="15"/>
      <c r="B334" s="12"/>
      <c r="C334" s="13"/>
      <c r="D334" s="12"/>
      <c r="E334" s="13"/>
      <c r="F334" s="13"/>
      <c r="G334" s="6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>
      <c r="A335" s="15"/>
      <c r="B335" s="12"/>
      <c r="C335" s="13"/>
      <c r="D335" s="12"/>
      <c r="E335" s="13"/>
      <c r="F335" s="13"/>
      <c r="G335" s="6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>
      <c r="A336" s="15"/>
      <c r="B336" s="12"/>
      <c r="C336" s="13"/>
      <c r="D336" s="12"/>
      <c r="E336" s="13"/>
      <c r="F336" s="13"/>
      <c r="G336" s="6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>
      <c r="A337" s="15"/>
      <c r="B337" s="12"/>
      <c r="C337" s="13"/>
      <c r="D337" s="12"/>
      <c r="E337" s="13"/>
      <c r="F337" s="13"/>
      <c r="G337" s="6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>
      <c r="A338" s="15"/>
      <c r="B338" s="12"/>
      <c r="C338" s="13"/>
      <c r="D338" s="12"/>
      <c r="E338" s="13"/>
      <c r="F338" s="13"/>
      <c r="G338" s="6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>
      <c r="A339" s="15"/>
      <c r="B339" s="12"/>
      <c r="C339" s="13"/>
      <c r="D339" s="12"/>
      <c r="E339" s="13"/>
      <c r="F339" s="13"/>
      <c r="G339" s="6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>
      <c r="A340" s="15"/>
      <c r="B340" s="12"/>
      <c r="C340" s="13"/>
      <c r="D340" s="12"/>
      <c r="E340" s="13"/>
      <c r="F340" s="13"/>
      <c r="G340" s="6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>
      <c r="A341" s="15"/>
      <c r="B341" s="12"/>
      <c r="C341" s="13"/>
      <c r="D341" s="12"/>
      <c r="E341" s="13"/>
      <c r="F341" s="13"/>
      <c r="G341" s="6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>
      <c r="A342" s="15"/>
      <c r="B342" s="12"/>
      <c r="C342" s="13"/>
      <c r="D342" s="12"/>
      <c r="E342" s="13"/>
      <c r="F342" s="13"/>
      <c r="G342" s="6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>
      <c r="A343" s="15"/>
      <c r="B343" s="12"/>
      <c r="C343" s="13"/>
      <c r="D343" s="12"/>
      <c r="E343" s="13"/>
      <c r="F343" s="13"/>
      <c r="G343" s="6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>
      <c r="A344" s="15"/>
      <c r="B344" s="12"/>
      <c r="C344" s="13"/>
      <c r="D344" s="12"/>
      <c r="E344" s="13"/>
      <c r="F344" s="13"/>
      <c r="G344" s="6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>
      <c r="A345" s="15"/>
      <c r="B345" s="12"/>
      <c r="C345" s="13"/>
      <c r="D345" s="12"/>
      <c r="E345" s="13"/>
      <c r="F345" s="13"/>
      <c r="G345" s="6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>
      <c r="A346" s="15"/>
      <c r="B346" s="12"/>
      <c r="C346" s="13"/>
      <c r="D346" s="12"/>
      <c r="E346" s="13"/>
      <c r="F346" s="13"/>
      <c r="G346" s="6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>
      <c r="A347" s="15"/>
      <c r="B347" s="12"/>
      <c r="C347" s="13"/>
      <c r="D347" s="12"/>
      <c r="E347" s="13"/>
      <c r="F347" s="13"/>
      <c r="G347" s="6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>
      <c r="A348" s="15"/>
      <c r="B348" s="12"/>
      <c r="C348" s="13"/>
      <c r="D348" s="12"/>
      <c r="E348" s="13"/>
      <c r="F348" s="13"/>
      <c r="G348" s="6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>
      <c r="A349" s="15"/>
      <c r="B349" s="12"/>
      <c r="C349" s="13"/>
      <c r="D349" s="12"/>
      <c r="E349" s="13"/>
      <c r="F349" s="13"/>
      <c r="G349" s="6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>
      <c r="A350" s="15"/>
      <c r="B350" s="12"/>
      <c r="C350" s="13"/>
      <c r="D350" s="12"/>
      <c r="E350" s="13"/>
      <c r="F350" s="13"/>
      <c r="G350" s="6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>
      <c r="A351" s="15"/>
      <c r="B351" s="12"/>
      <c r="C351" s="13"/>
      <c r="D351" s="12"/>
      <c r="E351" s="13"/>
      <c r="F351" s="13"/>
      <c r="G351" s="6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>
      <c r="A352" s="15"/>
      <c r="B352" s="12"/>
      <c r="C352" s="13"/>
      <c r="D352" s="12"/>
      <c r="E352" s="13"/>
      <c r="F352" s="13"/>
      <c r="G352" s="6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>
      <c r="A353" s="15"/>
      <c r="B353" s="12"/>
      <c r="C353" s="13"/>
      <c r="D353" s="12"/>
      <c r="E353" s="13"/>
      <c r="F353" s="13"/>
      <c r="G353" s="6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>
      <c r="A354" s="15"/>
      <c r="B354" s="12"/>
      <c r="C354" s="13"/>
      <c r="D354" s="12"/>
      <c r="E354" s="13"/>
      <c r="F354" s="13"/>
      <c r="G354" s="6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>
      <c r="A355" s="15"/>
      <c r="B355" s="12"/>
      <c r="C355" s="13"/>
      <c r="D355" s="12"/>
      <c r="E355" s="13"/>
      <c r="F355" s="13"/>
      <c r="G355" s="6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>
      <c r="A356" s="15"/>
      <c r="B356" s="12"/>
      <c r="C356" s="13"/>
      <c r="D356" s="12"/>
      <c r="E356" s="13"/>
      <c r="F356" s="13"/>
      <c r="G356" s="6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>
      <c r="A357" s="15"/>
      <c r="B357" s="12"/>
      <c r="C357" s="13"/>
      <c r="D357" s="12"/>
      <c r="E357" s="13"/>
      <c r="F357" s="13"/>
      <c r="G357" s="6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>
      <c r="A358" s="15"/>
      <c r="B358" s="12"/>
      <c r="C358" s="13"/>
      <c r="D358" s="12"/>
      <c r="E358" s="13"/>
      <c r="F358" s="13"/>
      <c r="G358" s="6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>
      <c r="A359" s="15"/>
      <c r="B359" s="12"/>
      <c r="C359" s="13"/>
      <c r="D359" s="12"/>
      <c r="E359" s="13"/>
      <c r="F359" s="13"/>
      <c r="G359" s="6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>
      <c r="A360" s="15"/>
      <c r="B360" s="12"/>
      <c r="C360" s="13"/>
      <c r="D360" s="12"/>
      <c r="E360" s="13"/>
      <c r="F360" s="13"/>
      <c r="G360" s="6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>
      <c r="A361" s="15"/>
      <c r="B361" s="12"/>
      <c r="C361" s="13"/>
      <c r="D361" s="12"/>
      <c r="E361" s="13"/>
      <c r="F361" s="13"/>
      <c r="G361" s="6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>
      <c r="A362" s="15"/>
      <c r="B362" s="12"/>
      <c r="C362" s="13"/>
      <c r="D362" s="12"/>
      <c r="E362" s="13"/>
      <c r="F362" s="13"/>
      <c r="G362" s="6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>
      <c r="A363" s="15"/>
      <c r="B363" s="12"/>
      <c r="C363" s="13"/>
      <c r="D363" s="12"/>
      <c r="E363" s="13"/>
      <c r="F363" s="13"/>
      <c r="G363" s="6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>
      <c r="A364" s="15"/>
      <c r="B364" s="12"/>
      <c r="C364" s="13"/>
      <c r="D364" s="12"/>
      <c r="E364" s="13"/>
      <c r="F364" s="13"/>
      <c r="G364" s="6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>
      <c r="A365" s="15"/>
      <c r="B365" s="12"/>
      <c r="C365" s="13"/>
      <c r="D365" s="12"/>
      <c r="E365" s="13"/>
      <c r="F365" s="13"/>
      <c r="G365" s="6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>
      <c r="A366" s="15"/>
      <c r="B366" s="12"/>
      <c r="C366" s="13"/>
      <c r="D366" s="12"/>
      <c r="E366" s="13"/>
      <c r="F366" s="13"/>
      <c r="G366" s="6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>
      <c r="A367" s="15"/>
      <c r="B367" s="12"/>
      <c r="C367" s="13"/>
      <c r="D367" s="12"/>
      <c r="E367" s="13"/>
      <c r="F367" s="13"/>
      <c r="G367" s="6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>
      <c r="A368" s="15"/>
      <c r="B368" s="12"/>
      <c r="C368" s="13"/>
      <c r="D368" s="12"/>
      <c r="E368" s="13"/>
      <c r="F368" s="13"/>
      <c r="G368" s="6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>
      <c r="A369" s="15"/>
      <c r="B369" s="12"/>
      <c r="C369" s="13"/>
      <c r="D369" s="12"/>
      <c r="E369" s="13"/>
      <c r="F369" s="13"/>
      <c r="G369" s="6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>
      <c r="A370" s="15"/>
      <c r="B370" s="12"/>
      <c r="C370" s="13"/>
      <c r="D370" s="12"/>
      <c r="E370" s="13"/>
      <c r="F370" s="13"/>
      <c r="G370" s="6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>
      <c r="A371" s="15"/>
      <c r="B371" s="12"/>
      <c r="C371" s="13"/>
      <c r="D371" s="12"/>
      <c r="E371" s="13"/>
      <c r="F371" s="13"/>
      <c r="G371" s="6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>
      <c r="A372" s="15"/>
      <c r="B372" s="12"/>
      <c r="C372" s="13"/>
      <c r="D372" s="12"/>
      <c r="E372" s="13"/>
      <c r="F372" s="13"/>
      <c r="G372" s="6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>
      <c r="A373" s="15"/>
      <c r="B373" s="12"/>
      <c r="C373" s="13"/>
      <c r="D373" s="12"/>
      <c r="E373" s="13"/>
      <c r="F373" s="13"/>
      <c r="G373" s="6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>
      <c r="A374" s="15"/>
      <c r="B374" s="12"/>
      <c r="C374" s="13"/>
      <c r="D374" s="12"/>
      <c r="E374" s="13"/>
      <c r="F374" s="13"/>
      <c r="G374" s="6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>
      <c r="A375" s="15"/>
      <c r="B375" s="12"/>
      <c r="C375" s="13"/>
      <c r="D375" s="12"/>
      <c r="E375" s="13"/>
      <c r="F375" s="13"/>
      <c r="G375" s="6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>
      <c r="A376" s="15"/>
      <c r="B376" s="12"/>
      <c r="C376" s="13"/>
      <c r="D376" s="12"/>
      <c r="E376" s="13"/>
      <c r="F376" s="13"/>
      <c r="G376" s="6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>
      <c r="A377" s="15"/>
      <c r="B377" s="12"/>
      <c r="C377" s="13"/>
      <c r="D377" s="12"/>
      <c r="E377" s="13"/>
      <c r="F377" s="13"/>
      <c r="G377" s="6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>
      <c r="A378" s="15"/>
      <c r="B378" s="12"/>
      <c r="C378" s="13"/>
      <c r="D378" s="12"/>
      <c r="E378" s="13"/>
      <c r="F378" s="13"/>
      <c r="G378" s="6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>
      <c r="A379" s="15"/>
      <c r="B379" s="12"/>
      <c r="C379" s="13"/>
      <c r="D379" s="12"/>
      <c r="E379" s="13"/>
      <c r="F379" s="13"/>
      <c r="G379" s="6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>
      <c r="A380" s="15"/>
      <c r="B380" s="12"/>
      <c r="C380" s="13"/>
      <c r="D380" s="12"/>
      <c r="E380" s="13"/>
      <c r="F380" s="13"/>
      <c r="G380" s="6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>
      <c r="A381" s="15"/>
      <c r="B381" s="12"/>
      <c r="C381" s="13"/>
      <c r="D381" s="12"/>
      <c r="E381" s="13"/>
      <c r="F381" s="13"/>
      <c r="G381" s="6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>
      <c r="A382" s="15"/>
      <c r="B382" s="12"/>
      <c r="C382" s="13"/>
      <c r="D382" s="12"/>
      <c r="E382" s="13"/>
      <c r="F382" s="13"/>
      <c r="G382" s="6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>
      <c r="A383" s="15"/>
      <c r="B383" s="12"/>
      <c r="C383" s="13"/>
      <c r="D383" s="12"/>
      <c r="E383" s="13"/>
      <c r="F383" s="13"/>
      <c r="G383" s="6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>
      <c r="A384" s="15"/>
      <c r="B384" s="12"/>
      <c r="C384" s="13"/>
      <c r="D384" s="12"/>
      <c r="E384" s="13"/>
      <c r="F384" s="13"/>
      <c r="G384" s="6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>
      <c r="A385" s="15"/>
      <c r="B385" s="12"/>
      <c r="C385" s="13"/>
      <c r="D385" s="12"/>
      <c r="E385" s="13"/>
      <c r="F385" s="13"/>
      <c r="G385" s="6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>
      <c r="A386" s="15"/>
      <c r="B386" s="12"/>
      <c r="C386" s="13"/>
      <c r="D386" s="12"/>
      <c r="E386" s="13"/>
      <c r="F386" s="13"/>
      <c r="G386" s="6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>
      <c r="A387" s="15"/>
      <c r="B387" s="12"/>
      <c r="C387" s="13"/>
      <c r="D387" s="12"/>
      <c r="E387" s="13"/>
      <c r="F387" s="13"/>
      <c r="G387" s="6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>
      <c r="A388" s="15"/>
      <c r="B388" s="12"/>
      <c r="C388" s="13"/>
      <c r="D388" s="12"/>
      <c r="E388" s="13"/>
      <c r="F388" s="13"/>
      <c r="G388" s="6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>
      <c r="A389" s="15"/>
      <c r="B389" s="12"/>
      <c r="C389" s="13"/>
      <c r="D389" s="12"/>
      <c r="E389" s="13"/>
      <c r="F389" s="13"/>
      <c r="G389" s="6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>
      <c r="A390" s="15"/>
      <c r="B390" s="12"/>
      <c r="C390" s="13"/>
      <c r="D390" s="12"/>
      <c r="E390" s="13"/>
      <c r="F390" s="13"/>
      <c r="G390" s="6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>
      <c r="A391" s="15"/>
      <c r="B391" s="12"/>
      <c r="C391" s="13"/>
      <c r="D391" s="12"/>
      <c r="E391" s="13"/>
      <c r="F391" s="13"/>
      <c r="G391" s="6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>
      <c r="A392" s="15"/>
      <c r="B392" s="12"/>
      <c r="C392" s="13"/>
      <c r="D392" s="12"/>
      <c r="E392" s="13"/>
      <c r="F392" s="13"/>
      <c r="G392" s="6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>
      <c r="A393" s="15"/>
      <c r="B393" s="12"/>
      <c r="C393" s="13"/>
      <c r="D393" s="12"/>
      <c r="E393" s="13"/>
      <c r="F393" s="13"/>
      <c r="G393" s="6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>
      <c r="A394" s="15"/>
      <c r="B394" s="12"/>
      <c r="C394" s="13"/>
      <c r="D394" s="12"/>
      <c r="E394" s="13"/>
      <c r="F394" s="13"/>
      <c r="G394" s="6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>
      <c r="A395" s="15"/>
      <c r="B395" s="12"/>
      <c r="C395" s="13"/>
      <c r="D395" s="12"/>
      <c r="E395" s="13"/>
      <c r="F395" s="13"/>
      <c r="G395" s="6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>
      <c r="A396" s="15"/>
      <c r="B396" s="12"/>
      <c r="C396" s="13"/>
      <c r="D396" s="12"/>
      <c r="E396" s="13"/>
      <c r="F396" s="13"/>
      <c r="G396" s="6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>
      <c r="A397" s="15"/>
      <c r="B397" s="12"/>
      <c r="C397" s="13"/>
      <c r="D397" s="12"/>
      <c r="E397" s="13"/>
      <c r="F397" s="13"/>
      <c r="G397" s="6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>
      <c r="A398" s="15"/>
      <c r="B398" s="12"/>
      <c r="C398" s="13"/>
      <c r="D398" s="12"/>
      <c r="E398" s="13"/>
      <c r="F398" s="13"/>
      <c r="G398" s="6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>
      <c r="A399" s="15"/>
      <c r="B399" s="12"/>
      <c r="C399" s="13"/>
      <c r="D399" s="12"/>
      <c r="E399" s="13"/>
      <c r="F399" s="13"/>
      <c r="G399" s="6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>
      <c r="A400" s="15"/>
      <c r="B400" s="12"/>
      <c r="C400" s="13"/>
      <c r="D400" s="12"/>
      <c r="E400" s="13"/>
      <c r="F400" s="13"/>
      <c r="G400" s="6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>
      <c r="A401" s="15"/>
      <c r="B401" s="12"/>
      <c r="C401" s="13"/>
      <c r="D401" s="12"/>
      <c r="E401" s="13"/>
      <c r="F401" s="13"/>
      <c r="G401" s="6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>
      <c r="A402" s="15"/>
      <c r="B402" s="12"/>
      <c r="C402" s="13"/>
      <c r="D402" s="12"/>
      <c r="E402" s="13"/>
      <c r="F402" s="13"/>
      <c r="G402" s="6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>
      <c r="A403" s="15"/>
      <c r="B403" s="12"/>
      <c r="C403" s="13"/>
      <c r="D403" s="12"/>
      <c r="E403" s="13"/>
      <c r="F403" s="13"/>
      <c r="G403" s="6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>
      <c r="A404" s="15"/>
      <c r="B404" s="12"/>
      <c r="C404" s="13"/>
      <c r="D404" s="12"/>
      <c r="E404" s="13"/>
      <c r="F404" s="13"/>
      <c r="G404" s="6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>
      <c r="A405" s="15"/>
      <c r="B405" s="12"/>
      <c r="C405" s="13"/>
      <c r="D405" s="12"/>
      <c r="E405" s="13"/>
      <c r="F405" s="13"/>
      <c r="G405" s="6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>
      <c r="A406" s="15"/>
      <c r="B406" s="12"/>
      <c r="C406" s="13"/>
      <c r="D406" s="12"/>
      <c r="E406" s="13"/>
      <c r="F406" s="13"/>
      <c r="G406" s="6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>
      <c r="A407" s="15"/>
      <c r="B407" s="12"/>
      <c r="C407" s="13"/>
      <c r="D407" s="12"/>
      <c r="E407" s="13"/>
      <c r="F407" s="13"/>
      <c r="G407" s="6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>
      <c r="A408" s="15"/>
      <c r="B408" s="12"/>
      <c r="C408" s="13"/>
      <c r="D408" s="12"/>
      <c r="E408" s="13"/>
      <c r="F408" s="13"/>
      <c r="G408" s="6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>
      <c r="A409" s="15"/>
      <c r="B409" s="12"/>
      <c r="C409" s="13"/>
      <c r="D409" s="12"/>
      <c r="E409" s="13"/>
      <c r="F409" s="13"/>
      <c r="G409" s="6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>
      <c r="A410" s="15"/>
      <c r="B410" s="12"/>
      <c r="C410" s="13"/>
      <c r="D410" s="12"/>
      <c r="E410" s="13"/>
      <c r="F410" s="13"/>
      <c r="G410" s="6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>
      <c r="A411" s="15"/>
      <c r="B411" s="12"/>
      <c r="C411" s="13"/>
      <c r="D411" s="12"/>
      <c r="E411" s="13"/>
      <c r="F411" s="13"/>
      <c r="G411" s="6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>
      <c r="A412" s="15"/>
      <c r="B412" s="12"/>
      <c r="C412" s="13"/>
      <c r="D412" s="12"/>
      <c r="E412" s="13"/>
      <c r="F412" s="13"/>
      <c r="G412" s="6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>
      <c r="A413" s="15"/>
      <c r="B413" s="12"/>
      <c r="C413" s="13"/>
      <c r="D413" s="12"/>
      <c r="E413" s="13"/>
      <c r="F413" s="13"/>
      <c r="G413" s="6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>
      <c r="A414" s="15"/>
      <c r="B414" s="12"/>
      <c r="C414" s="13"/>
      <c r="D414" s="12"/>
      <c r="E414" s="13"/>
      <c r="F414" s="13"/>
      <c r="G414" s="6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>
      <c r="A415" s="15"/>
      <c r="B415" s="12"/>
      <c r="C415" s="13"/>
      <c r="D415" s="12"/>
      <c r="E415" s="13"/>
      <c r="F415" s="13"/>
      <c r="G415" s="6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>
      <c r="A416" s="15"/>
      <c r="B416" s="12"/>
      <c r="C416" s="13"/>
      <c r="D416" s="12"/>
      <c r="E416" s="13"/>
      <c r="F416" s="13"/>
      <c r="G416" s="6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>
      <c r="A417" s="15"/>
      <c r="B417" s="12"/>
      <c r="C417" s="13"/>
      <c r="D417" s="12"/>
      <c r="E417" s="13"/>
      <c r="F417" s="13"/>
      <c r="G417" s="6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>
      <c r="A418" s="15"/>
      <c r="B418" s="12"/>
      <c r="C418" s="13"/>
      <c r="D418" s="12"/>
      <c r="E418" s="13"/>
      <c r="F418" s="13"/>
      <c r="G418" s="6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>
      <c r="A419" s="15"/>
      <c r="B419" s="12"/>
      <c r="C419" s="13"/>
      <c r="D419" s="12"/>
      <c r="E419" s="13"/>
      <c r="F419" s="13"/>
      <c r="G419" s="6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>
      <c r="A420" s="15"/>
      <c r="B420" s="12"/>
      <c r="C420" s="13"/>
      <c r="D420" s="12"/>
      <c r="E420" s="13"/>
      <c r="F420" s="13"/>
      <c r="G420" s="6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>
      <c r="A421" s="15"/>
      <c r="B421" s="12"/>
      <c r="C421" s="13"/>
      <c r="D421" s="12"/>
      <c r="E421" s="13"/>
      <c r="F421" s="13"/>
      <c r="G421" s="6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>
      <c r="A422" s="15"/>
      <c r="B422" s="12"/>
      <c r="C422" s="13"/>
      <c r="D422" s="12"/>
      <c r="E422" s="13"/>
      <c r="F422" s="13"/>
      <c r="G422" s="6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>
      <c r="A423" s="15"/>
      <c r="B423" s="12"/>
      <c r="C423" s="13"/>
      <c r="D423" s="12"/>
      <c r="E423" s="13"/>
      <c r="F423" s="13"/>
      <c r="G423" s="6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>
      <c r="A424" s="15"/>
      <c r="B424" s="12"/>
      <c r="C424" s="13"/>
      <c r="D424" s="12"/>
      <c r="E424" s="13"/>
      <c r="F424" s="13"/>
      <c r="G424" s="6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>
      <c r="A425" s="15"/>
      <c r="B425" s="12"/>
      <c r="C425" s="13"/>
      <c r="D425" s="12"/>
      <c r="E425" s="13"/>
      <c r="F425" s="13"/>
      <c r="G425" s="6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>
      <c r="A426" s="15"/>
      <c r="B426" s="12"/>
      <c r="C426" s="13"/>
      <c r="D426" s="12"/>
      <c r="E426" s="13"/>
      <c r="F426" s="13"/>
      <c r="G426" s="6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>
      <c r="A427" s="15"/>
      <c r="B427" s="12"/>
      <c r="C427" s="13"/>
      <c r="D427" s="12"/>
      <c r="E427" s="13"/>
      <c r="F427" s="13"/>
      <c r="G427" s="6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>
      <c r="A428" s="15"/>
      <c r="B428" s="12"/>
      <c r="C428" s="13"/>
      <c r="D428" s="12"/>
      <c r="E428" s="13"/>
      <c r="F428" s="13"/>
      <c r="G428" s="6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>
      <c r="A429" s="15"/>
      <c r="B429" s="12"/>
      <c r="C429" s="13"/>
      <c r="D429" s="12"/>
      <c r="E429" s="13"/>
      <c r="F429" s="13"/>
      <c r="G429" s="6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>
      <c r="A430" s="15"/>
      <c r="B430" s="12"/>
      <c r="C430" s="13"/>
      <c r="D430" s="12"/>
      <c r="E430" s="13"/>
      <c r="F430" s="13"/>
      <c r="G430" s="6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>
      <c r="A431" s="15"/>
      <c r="B431" s="12"/>
      <c r="C431" s="13"/>
      <c r="D431" s="12"/>
      <c r="E431" s="13"/>
      <c r="F431" s="13"/>
      <c r="G431" s="6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>
      <c r="A432" s="15"/>
      <c r="B432" s="12"/>
      <c r="C432" s="13"/>
      <c r="D432" s="12"/>
      <c r="E432" s="13"/>
      <c r="F432" s="13"/>
      <c r="G432" s="6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>
      <c r="A433" s="15"/>
      <c r="B433" s="12"/>
      <c r="C433" s="13"/>
      <c r="D433" s="12"/>
      <c r="E433" s="13"/>
      <c r="F433" s="13"/>
      <c r="G433" s="6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>
      <c r="A434" s="15"/>
      <c r="B434" s="12"/>
      <c r="C434" s="13"/>
      <c r="D434" s="12"/>
      <c r="E434" s="13"/>
      <c r="F434" s="13"/>
      <c r="G434" s="6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>
      <c r="A435" s="15"/>
      <c r="B435" s="12"/>
      <c r="C435" s="13"/>
      <c r="D435" s="12"/>
      <c r="E435" s="13"/>
      <c r="F435" s="13"/>
      <c r="G435" s="6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>
      <c r="A436" s="15"/>
      <c r="B436" s="12"/>
      <c r="C436" s="13"/>
      <c r="D436" s="12"/>
      <c r="E436" s="13"/>
      <c r="F436" s="13"/>
      <c r="G436" s="6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>
      <c r="A437" s="15"/>
      <c r="B437" s="12"/>
      <c r="C437" s="13"/>
      <c r="D437" s="12"/>
      <c r="E437" s="13"/>
      <c r="F437" s="13"/>
      <c r="G437" s="6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>
      <c r="A438" s="15"/>
      <c r="B438" s="12"/>
      <c r="C438" s="13"/>
      <c r="D438" s="12"/>
      <c r="E438" s="13"/>
      <c r="F438" s="13"/>
      <c r="G438" s="6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>
      <c r="A439" s="15"/>
      <c r="B439" s="12"/>
      <c r="C439" s="13"/>
      <c r="D439" s="12"/>
      <c r="E439" s="13"/>
      <c r="F439" s="13"/>
      <c r="G439" s="6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>
      <c r="A440" s="15"/>
      <c r="B440" s="12"/>
      <c r="C440" s="13"/>
      <c r="D440" s="12"/>
      <c r="E440" s="13"/>
      <c r="F440" s="13"/>
      <c r="G440" s="6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>
      <c r="A441" s="15"/>
      <c r="B441" s="12"/>
      <c r="C441" s="13"/>
      <c r="D441" s="12"/>
      <c r="E441" s="13"/>
      <c r="F441" s="13"/>
      <c r="G441" s="6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>
      <c r="A442" s="15"/>
      <c r="B442" s="12"/>
      <c r="C442" s="13"/>
      <c r="D442" s="12"/>
      <c r="E442" s="13"/>
      <c r="F442" s="13"/>
      <c r="G442" s="6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>
      <c r="A443" s="15"/>
      <c r="B443" s="12"/>
      <c r="C443" s="13"/>
      <c r="D443" s="12"/>
      <c r="E443" s="13"/>
      <c r="F443" s="13"/>
      <c r="G443" s="6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>
      <c r="A444" s="15"/>
      <c r="B444" s="12"/>
      <c r="C444" s="13"/>
      <c r="D444" s="12"/>
      <c r="E444" s="13"/>
      <c r="F444" s="13"/>
      <c r="G444" s="6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>
      <c r="A445" s="15"/>
      <c r="B445" s="12"/>
      <c r="C445" s="13"/>
      <c r="D445" s="12"/>
      <c r="E445" s="13"/>
      <c r="F445" s="13"/>
      <c r="G445" s="6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>
      <c r="A446" s="15"/>
      <c r="B446" s="12"/>
      <c r="C446" s="13"/>
      <c r="D446" s="12"/>
      <c r="E446" s="13"/>
      <c r="F446" s="13"/>
      <c r="G446" s="6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>
      <c r="A447" s="15"/>
      <c r="B447" s="12"/>
      <c r="C447" s="13"/>
      <c r="D447" s="12"/>
      <c r="E447" s="13"/>
      <c r="F447" s="13"/>
      <c r="G447" s="6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>
      <c r="A448" s="15"/>
      <c r="B448" s="12"/>
      <c r="C448" s="13"/>
      <c r="D448" s="12"/>
      <c r="E448" s="13"/>
      <c r="F448" s="13"/>
      <c r="G448" s="6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>
      <c r="A449" s="15"/>
      <c r="B449" s="12"/>
      <c r="C449" s="13"/>
      <c r="D449" s="12"/>
      <c r="E449" s="13"/>
      <c r="F449" s="13"/>
      <c r="G449" s="6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>
      <c r="A450" s="15"/>
      <c r="B450" s="12"/>
      <c r="C450" s="13"/>
      <c r="D450" s="12"/>
      <c r="E450" s="13"/>
      <c r="F450" s="13"/>
      <c r="G450" s="6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>
      <c r="A451" s="15"/>
      <c r="B451" s="12"/>
      <c r="C451" s="13"/>
      <c r="D451" s="12"/>
      <c r="E451" s="13"/>
      <c r="F451" s="13"/>
      <c r="G451" s="6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>
      <c r="A452" s="15"/>
      <c r="B452" s="12"/>
      <c r="C452" s="13"/>
      <c r="D452" s="12"/>
      <c r="E452" s="13"/>
      <c r="F452" s="13"/>
      <c r="G452" s="6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>
      <c r="A453" s="15"/>
      <c r="B453" s="12"/>
      <c r="C453" s="13"/>
      <c r="D453" s="12"/>
      <c r="E453" s="13"/>
      <c r="F453" s="13"/>
      <c r="G453" s="6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>
      <c r="A454" s="15"/>
      <c r="B454" s="12"/>
      <c r="C454" s="13"/>
      <c r="D454" s="12"/>
      <c r="E454" s="13"/>
      <c r="F454" s="13"/>
      <c r="G454" s="6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>
      <c r="A455" s="15"/>
      <c r="B455" s="12"/>
      <c r="C455" s="13"/>
      <c r="D455" s="12"/>
      <c r="E455" s="13"/>
      <c r="F455" s="13"/>
      <c r="G455" s="6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>
      <c r="A456" s="15"/>
      <c r="B456" s="12"/>
      <c r="C456" s="13"/>
      <c r="D456" s="12"/>
      <c r="E456" s="13"/>
      <c r="F456" s="13"/>
      <c r="G456" s="6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>
      <c r="A457" s="15"/>
      <c r="B457" s="12"/>
      <c r="C457" s="13"/>
      <c r="D457" s="12"/>
      <c r="E457" s="13"/>
      <c r="F457" s="13"/>
      <c r="G457" s="6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>
      <c r="A458" s="15"/>
      <c r="B458" s="12"/>
      <c r="C458" s="13"/>
      <c r="D458" s="12"/>
      <c r="E458" s="13"/>
      <c r="F458" s="13"/>
      <c r="G458" s="6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>
      <c r="A459" s="15"/>
      <c r="B459" s="12"/>
      <c r="C459" s="13"/>
      <c r="D459" s="12"/>
      <c r="E459" s="13"/>
      <c r="F459" s="13"/>
      <c r="G459" s="6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>
      <c r="A460" s="15"/>
      <c r="B460" s="12"/>
      <c r="C460" s="13"/>
      <c r="D460" s="12"/>
      <c r="E460" s="13"/>
      <c r="F460" s="13"/>
      <c r="G460" s="6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>
      <c r="A461" s="15"/>
      <c r="B461" s="12"/>
      <c r="C461" s="13"/>
      <c r="D461" s="12"/>
      <c r="E461" s="13"/>
      <c r="F461" s="13"/>
      <c r="G461" s="6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>
      <c r="A462" s="15"/>
      <c r="B462" s="12"/>
      <c r="C462" s="13"/>
      <c r="D462" s="12"/>
      <c r="E462" s="13"/>
      <c r="F462" s="13"/>
      <c r="G462" s="6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>
      <c r="A463" s="15"/>
      <c r="B463" s="12"/>
      <c r="C463" s="13"/>
      <c r="D463" s="12"/>
      <c r="E463" s="13"/>
      <c r="F463" s="13"/>
      <c r="G463" s="6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>
      <c r="A464" s="15"/>
      <c r="B464" s="12"/>
      <c r="C464" s="13"/>
      <c r="D464" s="12"/>
      <c r="E464" s="13"/>
      <c r="F464" s="13"/>
      <c r="G464" s="6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>
      <c r="A465" s="15"/>
      <c r="B465" s="12"/>
      <c r="C465" s="13"/>
      <c r="D465" s="12"/>
      <c r="E465" s="13"/>
      <c r="F465" s="13"/>
      <c r="G465" s="6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>
      <c r="A466" s="15"/>
      <c r="B466" s="12"/>
      <c r="C466" s="13"/>
      <c r="D466" s="12"/>
      <c r="E466" s="13"/>
      <c r="F466" s="13"/>
      <c r="G466" s="6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>
      <c r="A467" s="15"/>
      <c r="B467" s="12"/>
      <c r="C467" s="13"/>
      <c r="D467" s="12"/>
      <c r="E467" s="13"/>
      <c r="F467" s="13"/>
      <c r="G467" s="6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>
      <c r="A468" s="15"/>
      <c r="B468" s="12"/>
      <c r="C468" s="13"/>
      <c r="D468" s="12"/>
      <c r="E468" s="13"/>
      <c r="F468" s="13"/>
      <c r="G468" s="6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>
      <c r="A469" s="15"/>
      <c r="B469" s="12"/>
      <c r="C469" s="13"/>
      <c r="D469" s="12"/>
      <c r="E469" s="13"/>
      <c r="F469" s="13"/>
      <c r="G469" s="6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>
      <c r="A470" s="15"/>
      <c r="B470" s="12"/>
      <c r="C470" s="13"/>
      <c r="D470" s="12"/>
      <c r="E470" s="13"/>
      <c r="F470" s="13"/>
      <c r="G470" s="6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>
      <c r="A471" s="15"/>
      <c r="B471" s="12"/>
      <c r="C471" s="13"/>
      <c r="D471" s="12"/>
      <c r="E471" s="13"/>
      <c r="F471" s="13"/>
      <c r="G471" s="6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>
      <c r="A472" s="15"/>
      <c r="B472" s="12"/>
      <c r="C472" s="13"/>
      <c r="D472" s="12"/>
      <c r="E472" s="13"/>
      <c r="F472" s="13"/>
      <c r="G472" s="6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>
      <c r="A473" s="15"/>
      <c r="B473" s="12"/>
      <c r="C473" s="13"/>
      <c r="D473" s="12"/>
      <c r="E473" s="13"/>
      <c r="F473" s="13"/>
      <c r="G473" s="6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>
      <c r="A474" s="15"/>
      <c r="B474" s="12"/>
      <c r="C474" s="13"/>
      <c r="D474" s="12"/>
      <c r="E474" s="13"/>
      <c r="F474" s="13"/>
      <c r="G474" s="6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>
      <c r="A475" s="15"/>
      <c r="B475" s="12"/>
      <c r="C475" s="13"/>
      <c r="D475" s="12"/>
      <c r="E475" s="13"/>
      <c r="F475" s="13"/>
      <c r="G475" s="6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>
      <c r="A476" s="15"/>
      <c r="B476" s="12"/>
      <c r="C476" s="13"/>
      <c r="D476" s="12"/>
      <c r="E476" s="13"/>
      <c r="F476" s="13"/>
      <c r="G476" s="6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>
      <c r="A477" s="15"/>
      <c r="B477" s="12"/>
      <c r="C477" s="13"/>
      <c r="D477" s="12"/>
      <c r="E477" s="13"/>
      <c r="F477" s="13"/>
      <c r="G477" s="6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>
      <c r="A478" s="15"/>
      <c r="B478" s="12"/>
      <c r="C478" s="13"/>
      <c r="D478" s="12"/>
      <c r="E478" s="13"/>
      <c r="F478" s="13"/>
      <c r="G478" s="6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>
      <c r="A479" s="15"/>
      <c r="B479" s="12"/>
      <c r="C479" s="13"/>
      <c r="D479" s="12"/>
      <c r="E479" s="13"/>
      <c r="F479" s="13"/>
      <c r="G479" s="6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>
      <c r="A480" s="15"/>
      <c r="B480" s="12"/>
      <c r="C480" s="13"/>
      <c r="D480" s="12"/>
      <c r="E480" s="13"/>
      <c r="F480" s="13"/>
      <c r="G480" s="6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>
      <c r="A481" s="15"/>
      <c r="B481" s="12"/>
      <c r="C481" s="13"/>
      <c r="D481" s="12"/>
      <c r="E481" s="13"/>
      <c r="F481" s="13"/>
      <c r="G481" s="6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>
      <c r="A482" s="15"/>
      <c r="B482" s="12"/>
      <c r="C482" s="13"/>
      <c r="D482" s="12"/>
      <c r="E482" s="13"/>
      <c r="F482" s="13"/>
      <c r="G482" s="6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>
      <c r="A483" s="15"/>
      <c r="B483" s="12"/>
      <c r="C483" s="13"/>
      <c r="D483" s="12"/>
      <c r="E483" s="13"/>
      <c r="F483" s="13"/>
      <c r="G483" s="6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>
      <c r="A484" s="15"/>
      <c r="B484" s="12"/>
      <c r="C484" s="13"/>
      <c r="D484" s="12"/>
      <c r="E484" s="13"/>
      <c r="F484" s="13"/>
      <c r="G484" s="6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>
      <c r="A485" s="15"/>
      <c r="B485" s="12"/>
      <c r="C485" s="13"/>
      <c r="D485" s="12"/>
      <c r="E485" s="13"/>
      <c r="F485" s="13"/>
      <c r="G485" s="6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>
      <c r="A486" s="15"/>
      <c r="B486" s="12"/>
      <c r="C486" s="13"/>
      <c r="D486" s="12"/>
      <c r="E486" s="13"/>
      <c r="F486" s="13"/>
      <c r="G486" s="6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>
      <c r="A487" s="15"/>
      <c r="B487" s="12"/>
      <c r="C487" s="13"/>
      <c r="D487" s="12"/>
      <c r="E487" s="13"/>
      <c r="F487" s="13"/>
      <c r="G487" s="6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>
      <c r="A488" s="15"/>
      <c r="B488" s="12"/>
      <c r="C488" s="13"/>
      <c r="D488" s="12"/>
      <c r="E488" s="13"/>
      <c r="F488" s="13"/>
      <c r="G488" s="6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>
      <c r="A489" s="15"/>
      <c r="B489" s="12"/>
      <c r="C489" s="13"/>
      <c r="D489" s="12"/>
      <c r="E489" s="13"/>
      <c r="F489" s="13"/>
      <c r="G489" s="6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>
      <c r="A490" s="15"/>
      <c r="B490" s="12"/>
      <c r="C490" s="13"/>
      <c r="D490" s="12"/>
      <c r="E490" s="13"/>
      <c r="F490" s="13"/>
      <c r="G490" s="6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>
      <c r="A491" s="15"/>
      <c r="B491" s="12"/>
      <c r="C491" s="13"/>
      <c r="D491" s="12"/>
      <c r="E491" s="13"/>
      <c r="F491" s="13"/>
      <c r="G491" s="6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>
      <c r="A492" s="15"/>
      <c r="B492" s="12"/>
      <c r="C492" s="13"/>
      <c r="D492" s="12"/>
      <c r="E492" s="13"/>
      <c r="F492" s="13"/>
      <c r="G492" s="6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>
      <c r="A493" s="15"/>
      <c r="B493" s="12"/>
      <c r="C493" s="13"/>
      <c r="D493" s="12"/>
      <c r="E493" s="13"/>
      <c r="F493" s="13"/>
      <c r="G493" s="6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>
      <c r="A494" s="15"/>
      <c r="B494" s="12"/>
      <c r="C494" s="13"/>
      <c r="D494" s="12"/>
      <c r="E494" s="13"/>
      <c r="F494" s="13"/>
      <c r="G494" s="6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>
      <c r="A495" s="15"/>
      <c r="B495" s="12"/>
      <c r="C495" s="13"/>
      <c r="D495" s="12"/>
      <c r="E495" s="13"/>
      <c r="F495" s="13"/>
      <c r="G495" s="6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>
      <c r="A496" s="15"/>
      <c r="B496" s="12"/>
      <c r="C496" s="13"/>
      <c r="D496" s="12"/>
      <c r="E496" s="13"/>
      <c r="F496" s="13"/>
      <c r="G496" s="6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>
      <c r="A497" s="15"/>
      <c r="B497" s="12"/>
      <c r="C497" s="13"/>
      <c r="D497" s="12"/>
      <c r="E497" s="13"/>
      <c r="F497" s="13"/>
      <c r="G497" s="6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>
      <c r="A498" s="15"/>
      <c r="B498" s="12"/>
      <c r="C498" s="13"/>
      <c r="D498" s="12"/>
      <c r="E498" s="13"/>
      <c r="F498" s="13"/>
      <c r="G498" s="6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>
      <c r="A499" s="15"/>
      <c r="B499" s="12"/>
      <c r="C499" s="13"/>
      <c r="D499" s="12"/>
      <c r="E499" s="13"/>
      <c r="F499" s="13"/>
      <c r="G499" s="6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>
      <c r="A500" s="15"/>
      <c r="B500" s="12"/>
      <c r="C500" s="13"/>
      <c r="D500" s="12"/>
      <c r="E500" s="13"/>
      <c r="F500" s="13"/>
      <c r="G500" s="6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>
      <c r="A501" s="15"/>
      <c r="B501" s="12"/>
      <c r="C501" s="13"/>
      <c r="D501" s="12"/>
      <c r="E501" s="13"/>
      <c r="F501" s="13"/>
      <c r="G501" s="6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>
      <c r="A502" s="15"/>
      <c r="B502" s="12"/>
      <c r="C502" s="13"/>
      <c r="D502" s="12"/>
      <c r="E502" s="13"/>
      <c r="F502" s="13"/>
      <c r="G502" s="6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>
      <c r="A503" s="15"/>
      <c r="B503" s="12"/>
      <c r="C503" s="13"/>
      <c r="D503" s="12"/>
      <c r="E503" s="13"/>
      <c r="F503" s="13"/>
      <c r="G503" s="6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>
      <c r="A504" s="15"/>
      <c r="B504" s="12"/>
      <c r="C504" s="13"/>
      <c r="D504" s="12"/>
      <c r="E504" s="13"/>
      <c r="F504" s="13"/>
      <c r="G504" s="6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>
      <c r="A505" s="15"/>
      <c r="B505" s="12"/>
      <c r="C505" s="13"/>
      <c r="D505" s="12"/>
      <c r="E505" s="13"/>
      <c r="F505" s="13"/>
      <c r="G505" s="6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>
      <c r="A506" s="15"/>
      <c r="B506" s="12"/>
      <c r="C506" s="13"/>
      <c r="D506" s="12"/>
      <c r="E506" s="13"/>
      <c r="F506" s="13"/>
      <c r="G506" s="6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>
      <c r="A507" s="15"/>
      <c r="B507" s="12"/>
      <c r="C507" s="13"/>
      <c r="D507" s="12"/>
      <c r="E507" s="13"/>
      <c r="F507" s="13"/>
      <c r="G507" s="6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>
      <c r="A508" s="15"/>
      <c r="B508" s="12"/>
      <c r="C508" s="13"/>
      <c r="D508" s="12"/>
      <c r="E508" s="13"/>
      <c r="F508" s="13"/>
      <c r="G508" s="6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>
      <c r="A509" s="15"/>
      <c r="B509" s="12"/>
      <c r="C509" s="13"/>
      <c r="D509" s="12"/>
      <c r="E509" s="13"/>
      <c r="F509" s="13"/>
      <c r="G509" s="6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>
      <c r="A510" s="15"/>
      <c r="B510" s="12"/>
      <c r="C510" s="13"/>
      <c r="D510" s="12"/>
      <c r="E510" s="13"/>
      <c r="F510" s="13"/>
      <c r="G510" s="6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>
      <c r="A511" s="15"/>
      <c r="B511" s="12"/>
      <c r="C511" s="13"/>
      <c r="D511" s="12"/>
      <c r="E511" s="13"/>
      <c r="F511" s="13"/>
      <c r="G511" s="6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>
      <c r="A512" s="15"/>
      <c r="B512" s="12"/>
      <c r="C512" s="13"/>
      <c r="D512" s="12"/>
      <c r="E512" s="13"/>
      <c r="F512" s="13"/>
      <c r="G512" s="6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>
      <c r="A513" s="15"/>
      <c r="B513" s="12"/>
      <c r="C513" s="13"/>
      <c r="D513" s="12"/>
      <c r="E513" s="13"/>
      <c r="F513" s="13"/>
      <c r="G513" s="6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>
      <c r="A514" s="15"/>
      <c r="B514" s="12"/>
      <c r="C514" s="13"/>
      <c r="D514" s="12"/>
      <c r="E514" s="13"/>
      <c r="F514" s="13"/>
      <c r="G514" s="6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>
      <c r="A515" s="15"/>
      <c r="B515" s="12"/>
      <c r="C515" s="13"/>
      <c r="D515" s="12"/>
      <c r="E515" s="13"/>
      <c r="F515" s="13"/>
      <c r="G515" s="6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>
      <c r="A516" s="15"/>
      <c r="B516" s="12"/>
      <c r="C516" s="13"/>
      <c r="D516" s="12"/>
      <c r="E516" s="13"/>
      <c r="F516" s="13"/>
      <c r="G516" s="6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>
      <c r="A517" s="15"/>
      <c r="B517" s="12"/>
      <c r="C517" s="13"/>
      <c r="D517" s="12"/>
      <c r="E517" s="13"/>
      <c r="F517" s="13"/>
      <c r="G517" s="6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>
      <c r="A518" s="15"/>
      <c r="B518" s="12"/>
      <c r="C518" s="13"/>
      <c r="D518" s="12"/>
      <c r="E518" s="13"/>
      <c r="F518" s="13"/>
      <c r="G518" s="6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>
      <c r="A519" s="15"/>
      <c r="B519" s="12"/>
      <c r="C519" s="13"/>
      <c r="D519" s="12"/>
      <c r="E519" s="13"/>
      <c r="F519" s="13"/>
      <c r="G519" s="6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>
      <c r="A520" s="15"/>
      <c r="B520" s="12"/>
      <c r="C520" s="13"/>
      <c r="D520" s="12"/>
      <c r="E520" s="13"/>
      <c r="F520" s="13"/>
      <c r="G520" s="6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>
      <c r="A521" s="15"/>
      <c r="B521" s="12"/>
      <c r="C521" s="13"/>
      <c r="D521" s="12"/>
      <c r="E521" s="13"/>
      <c r="F521" s="13"/>
      <c r="G521" s="6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>
      <c r="A522" s="15"/>
      <c r="B522" s="12"/>
      <c r="C522" s="13"/>
      <c r="D522" s="12"/>
      <c r="E522" s="13"/>
      <c r="F522" s="13"/>
      <c r="G522" s="6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>
      <c r="A523" s="15"/>
      <c r="B523" s="12"/>
      <c r="C523" s="13"/>
      <c r="D523" s="12"/>
      <c r="E523" s="13"/>
      <c r="F523" s="13"/>
      <c r="G523" s="6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>
      <c r="A524" s="15"/>
      <c r="B524" s="12"/>
      <c r="C524" s="13"/>
      <c r="D524" s="12"/>
      <c r="E524" s="13"/>
      <c r="F524" s="13"/>
      <c r="G524" s="6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>
      <c r="A525" s="15"/>
      <c r="B525" s="12"/>
      <c r="C525" s="13"/>
      <c r="D525" s="12"/>
      <c r="E525" s="13"/>
      <c r="F525" s="13"/>
      <c r="G525" s="6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>
      <c r="A526" s="15"/>
      <c r="B526" s="12"/>
      <c r="C526" s="13"/>
      <c r="D526" s="12"/>
      <c r="E526" s="13"/>
      <c r="F526" s="13"/>
      <c r="G526" s="6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>
      <c r="A527" s="15"/>
      <c r="B527" s="12"/>
      <c r="C527" s="13"/>
      <c r="D527" s="12"/>
      <c r="E527" s="13"/>
      <c r="F527" s="13"/>
      <c r="G527" s="6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>
      <c r="A528" s="15"/>
      <c r="B528" s="12"/>
      <c r="C528" s="13"/>
      <c r="D528" s="12"/>
      <c r="E528" s="13"/>
      <c r="F528" s="13"/>
      <c r="G528" s="6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>
      <c r="A529" s="15"/>
      <c r="B529" s="12"/>
      <c r="C529" s="13"/>
      <c r="D529" s="12"/>
      <c r="E529" s="13"/>
      <c r="F529" s="13"/>
      <c r="G529" s="6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>
      <c r="A530" s="15"/>
      <c r="B530" s="12"/>
      <c r="C530" s="13"/>
      <c r="D530" s="12"/>
      <c r="E530" s="13"/>
      <c r="F530" s="13"/>
      <c r="G530" s="6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>
      <c r="A531" s="15"/>
      <c r="B531" s="12"/>
      <c r="C531" s="13"/>
      <c r="D531" s="12"/>
      <c r="E531" s="13"/>
      <c r="F531" s="13"/>
      <c r="G531" s="6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>
      <c r="A532" s="15"/>
      <c r="B532" s="12"/>
      <c r="C532" s="13"/>
      <c r="D532" s="12"/>
      <c r="E532" s="13"/>
      <c r="F532" s="13"/>
      <c r="G532" s="6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>
      <c r="A533" s="15"/>
      <c r="B533" s="12"/>
      <c r="C533" s="13"/>
      <c r="D533" s="12"/>
      <c r="E533" s="13"/>
      <c r="F533" s="13"/>
      <c r="G533" s="6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>
      <c r="A534" s="15"/>
      <c r="B534" s="12"/>
      <c r="C534" s="13"/>
      <c r="D534" s="12"/>
      <c r="E534" s="13"/>
      <c r="F534" s="13"/>
      <c r="G534" s="6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>
      <c r="A535" s="15"/>
      <c r="B535" s="12"/>
      <c r="C535" s="13"/>
      <c r="D535" s="12"/>
      <c r="E535" s="13"/>
      <c r="F535" s="13"/>
      <c r="G535" s="6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>
      <c r="A536" s="15"/>
      <c r="B536" s="12"/>
      <c r="C536" s="13"/>
      <c r="D536" s="12"/>
      <c r="E536" s="13"/>
      <c r="F536" s="13"/>
      <c r="G536" s="6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>
      <c r="A537" s="15"/>
      <c r="B537" s="12"/>
      <c r="C537" s="13"/>
      <c r="D537" s="12"/>
      <c r="E537" s="13"/>
      <c r="F537" s="13"/>
      <c r="G537" s="6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>
      <c r="A538" s="15"/>
      <c r="B538" s="12"/>
      <c r="C538" s="13"/>
      <c r="D538" s="12"/>
      <c r="E538" s="13"/>
      <c r="F538" s="13"/>
      <c r="G538" s="6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>
      <c r="A539" s="15"/>
      <c r="B539" s="12"/>
      <c r="C539" s="13"/>
      <c r="D539" s="12"/>
      <c r="E539" s="13"/>
      <c r="F539" s="13"/>
      <c r="G539" s="6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>
      <c r="A540" s="15"/>
      <c r="B540" s="12"/>
      <c r="C540" s="13"/>
      <c r="D540" s="12"/>
      <c r="E540" s="13"/>
      <c r="F540" s="13"/>
      <c r="G540" s="6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>
      <c r="A541" s="15"/>
      <c r="B541" s="12"/>
      <c r="C541" s="13"/>
      <c r="D541" s="12"/>
      <c r="E541" s="13"/>
      <c r="F541" s="13"/>
      <c r="G541" s="6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>
      <c r="A542" s="15"/>
      <c r="B542" s="12"/>
      <c r="C542" s="13"/>
      <c r="D542" s="12"/>
      <c r="E542" s="13"/>
      <c r="F542" s="13"/>
      <c r="G542" s="6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>
      <c r="A543" s="15"/>
      <c r="B543" s="12"/>
      <c r="C543" s="13"/>
      <c r="D543" s="12"/>
      <c r="E543" s="13"/>
      <c r="F543" s="13"/>
      <c r="G543" s="6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>
      <c r="A544" s="15"/>
      <c r="B544" s="12"/>
      <c r="C544" s="13"/>
      <c r="D544" s="12"/>
      <c r="E544" s="13"/>
      <c r="F544" s="13"/>
      <c r="G544" s="6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>
      <c r="A545" s="15"/>
      <c r="B545" s="12"/>
      <c r="C545" s="13"/>
      <c r="D545" s="12"/>
      <c r="E545" s="13"/>
      <c r="F545" s="13"/>
      <c r="G545" s="6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>
      <c r="A546" s="15"/>
      <c r="B546" s="12"/>
      <c r="C546" s="13"/>
      <c r="D546" s="12"/>
      <c r="E546" s="13"/>
      <c r="F546" s="13"/>
      <c r="G546" s="6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>
      <c r="A547" s="15"/>
      <c r="B547" s="12"/>
      <c r="C547" s="13"/>
      <c r="D547" s="12"/>
      <c r="E547" s="13"/>
      <c r="F547" s="13"/>
      <c r="G547" s="6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>
      <c r="A548" s="15"/>
      <c r="B548" s="12"/>
      <c r="C548" s="13"/>
      <c r="D548" s="12"/>
      <c r="E548" s="13"/>
      <c r="F548" s="13"/>
      <c r="G548" s="6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>
      <c r="A549" s="15"/>
      <c r="B549" s="12"/>
      <c r="C549" s="13"/>
      <c r="D549" s="12"/>
      <c r="E549" s="13"/>
      <c r="F549" s="13"/>
      <c r="G549" s="6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>
      <c r="A550" s="15"/>
      <c r="B550" s="12"/>
      <c r="C550" s="13"/>
      <c r="D550" s="12"/>
      <c r="E550" s="13"/>
      <c r="F550" s="13"/>
      <c r="G550" s="6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>
      <c r="A551" s="15"/>
      <c r="B551" s="12"/>
      <c r="C551" s="13"/>
      <c r="D551" s="12"/>
      <c r="E551" s="13"/>
      <c r="F551" s="13"/>
      <c r="G551" s="6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>
      <c r="A552" s="15"/>
      <c r="B552" s="12"/>
      <c r="C552" s="13"/>
      <c r="D552" s="12"/>
      <c r="E552" s="13"/>
      <c r="F552" s="13"/>
      <c r="G552" s="6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>
      <c r="A553" s="15"/>
      <c r="B553" s="12"/>
      <c r="C553" s="13"/>
      <c r="D553" s="12"/>
      <c r="E553" s="13"/>
      <c r="F553" s="13"/>
      <c r="G553" s="6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>
      <c r="A554" s="15"/>
      <c r="B554" s="12"/>
      <c r="C554" s="13"/>
      <c r="D554" s="12"/>
      <c r="E554" s="13"/>
      <c r="F554" s="13"/>
      <c r="G554" s="6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>
      <c r="A555" s="15"/>
      <c r="B555" s="12"/>
      <c r="C555" s="13"/>
      <c r="D555" s="12"/>
      <c r="E555" s="13"/>
      <c r="F555" s="13"/>
      <c r="G555" s="6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>
      <c r="A556" s="15"/>
      <c r="B556" s="12"/>
      <c r="C556" s="13"/>
      <c r="D556" s="12"/>
      <c r="E556" s="13"/>
      <c r="F556" s="13"/>
      <c r="G556" s="6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>
      <c r="A557" s="15"/>
      <c r="B557" s="12"/>
      <c r="C557" s="13"/>
      <c r="D557" s="12"/>
      <c r="E557" s="13"/>
      <c r="F557" s="13"/>
      <c r="G557" s="6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>
      <c r="A558" s="15"/>
      <c r="B558" s="12"/>
      <c r="C558" s="13"/>
      <c r="D558" s="12"/>
      <c r="E558" s="13"/>
      <c r="F558" s="13"/>
      <c r="G558" s="6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>
      <c r="A559" s="15"/>
      <c r="B559" s="12"/>
      <c r="C559" s="13"/>
      <c r="D559" s="12"/>
      <c r="E559" s="13"/>
      <c r="F559" s="13"/>
      <c r="G559" s="6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>
      <c r="A560" s="15"/>
      <c r="B560" s="12"/>
      <c r="C560" s="13"/>
      <c r="D560" s="12"/>
      <c r="E560" s="13"/>
      <c r="F560" s="13"/>
      <c r="G560" s="6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>
      <c r="A561" s="15"/>
      <c r="B561" s="12"/>
      <c r="C561" s="13"/>
      <c r="D561" s="12"/>
      <c r="E561" s="13"/>
      <c r="F561" s="13"/>
      <c r="G561" s="6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>
      <c r="A562" s="15"/>
      <c r="B562" s="12"/>
      <c r="C562" s="13"/>
      <c r="D562" s="12"/>
      <c r="E562" s="13"/>
      <c r="F562" s="13"/>
      <c r="G562" s="6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>
      <c r="A563" s="15"/>
      <c r="B563" s="12"/>
      <c r="C563" s="13"/>
      <c r="D563" s="12"/>
      <c r="E563" s="13"/>
      <c r="F563" s="13"/>
      <c r="G563" s="6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>
      <c r="A564" s="15"/>
      <c r="B564" s="12"/>
      <c r="C564" s="13"/>
      <c r="D564" s="12"/>
      <c r="E564" s="13"/>
      <c r="F564" s="13"/>
      <c r="G564" s="6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>
      <c r="A565" s="15"/>
      <c r="B565" s="12"/>
      <c r="C565" s="13"/>
      <c r="D565" s="12"/>
      <c r="E565" s="13"/>
      <c r="F565" s="13"/>
      <c r="G565" s="6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>
      <c r="A566" s="15"/>
      <c r="B566" s="12"/>
      <c r="C566" s="13"/>
      <c r="D566" s="12"/>
      <c r="E566" s="13"/>
      <c r="F566" s="13"/>
      <c r="G566" s="6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>
      <c r="A567" s="15"/>
      <c r="B567" s="12"/>
      <c r="C567" s="13"/>
      <c r="D567" s="12"/>
      <c r="E567" s="13"/>
      <c r="F567" s="13"/>
      <c r="G567" s="6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>
      <c r="A568" s="15"/>
      <c r="B568" s="12"/>
      <c r="C568" s="13"/>
      <c r="D568" s="12"/>
      <c r="E568" s="13"/>
      <c r="F568" s="13"/>
      <c r="G568" s="6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>
      <c r="A569" s="15"/>
      <c r="B569" s="12"/>
      <c r="C569" s="13"/>
      <c r="D569" s="12"/>
      <c r="E569" s="13"/>
      <c r="F569" s="13"/>
      <c r="G569" s="6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>
      <c r="A570" s="15"/>
      <c r="B570" s="12"/>
      <c r="C570" s="13"/>
      <c r="D570" s="12"/>
      <c r="E570" s="13"/>
      <c r="F570" s="13"/>
      <c r="G570" s="6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>
      <c r="A571" s="15"/>
      <c r="B571" s="12"/>
      <c r="C571" s="13"/>
      <c r="D571" s="12"/>
      <c r="E571" s="13"/>
      <c r="F571" s="13"/>
      <c r="G571" s="6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>
      <c r="A572" s="15"/>
      <c r="B572" s="12"/>
      <c r="C572" s="13"/>
      <c r="D572" s="12"/>
      <c r="E572" s="13"/>
      <c r="F572" s="13"/>
      <c r="G572" s="6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>
      <c r="A573" s="15"/>
      <c r="B573" s="12"/>
      <c r="C573" s="13"/>
      <c r="D573" s="12"/>
      <c r="E573" s="13"/>
      <c r="F573" s="13"/>
      <c r="G573" s="6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>
      <c r="A574" s="15"/>
      <c r="B574" s="12"/>
      <c r="C574" s="13"/>
      <c r="D574" s="12"/>
      <c r="E574" s="13"/>
      <c r="F574" s="13"/>
      <c r="G574" s="6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>
      <c r="A575" s="15"/>
      <c r="B575" s="12"/>
      <c r="C575" s="13"/>
      <c r="D575" s="12"/>
      <c r="E575" s="13"/>
      <c r="F575" s="13"/>
      <c r="G575" s="6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>
      <c r="A576" s="15"/>
      <c r="B576" s="12"/>
      <c r="C576" s="13"/>
      <c r="D576" s="12"/>
      <c r="E576" s="13"/>
      <c r="F576" s="13"/>
      <c r="G576" s="6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>
      <c r="A577" s="15"/>
      <c r="B577" s="12"/>
      <c r="C577" s="13"/>
      <c r="D577" s="12"/>
      <c r="E577" s="13"/>
      <c r="F577" s="13"/>
      <c r="G577" s="6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>
      <c r="A578" s="15"/>
      <c r="B578" s="12"/>
      <c r="C578" s="13"/>
      <c r="D578" s="12"/>
      <c r="E578" s="13"/>
      <c r="F578" s="13"/>
      <c r="G578" s="6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>
      <c r="A579" s="15"/>
      <c r="B579" s="12"/>
      <c r="C579" s="13"/>
      <c r="D579" s="12"/>
      <c r="E579" s="13"/>
      <c r="F579" s="13"/>
      <c r="G579" s="6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>
      <c r="A580" s="15"/>
      <c r="B580" s="12"/>
      <c r="C580" s="13"/>
      <c r="D580" s="12"/>
      <c r="E580" s="13"/>
      <c r="F580" s="13"/>
      <c r="G580" s="6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>
      <c r="A581" s="15"/>
      <c r="B581" s="12"/>
      <c r="C581" s="13"/>
      <c r="D581" s="12"/>
      <c r="E581" s="13"/>
      <c r="F581" s="13"/>
      <c r="G581" s="6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>
      <c r="A582" s="15"/>
      <c r="B582" s="12"/>
      <c r="C582" s="13"/>
      <c r="D582" s="12"/>
      <c r="E582" s="13"/>
      <c r="F582" s="13"/>
      <c r="G582" s="6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>
      <c r="A583" s="15"/>
      <c r="B583" s="12"/>
      <c r="C583" s="13"/>
      <c r="D583" s="12"/>
      <c r="E583" s="13"/>
      <c r="F583" s="13"/>
      <c r="G583" s="6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>
      <c r="A584" s="15"/>
      <c r="B584" s="12"/>
      <c r="C584" s="13"/>
      <c r="D584" s="12"/>
      <c r="E584" s="13"/>
      <c r="F584" s="13"/>
      <c r="G584" s="6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>
      <c r="A585" s="15"/>
      <c r="B585" s="12"/>
      <c r="C585" s="13"/>
      <c r="D585" s="12"/>
      <c r="E585" s="13"/>
      <c r="F585" s="13"/>
      <c r="G585" s="6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>
      <c r="A586" s="15"/>
      <c r="B586" s="12"/>
      <c r="C586" s="13"/>
      <c r="D586" s="12"/>
      <c r="E586" s="13"/>
      <c r="F586" s="13"/>
      <c r="G586" s="6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>
      <c r="A587" s="15"/>
      <c r="B587" s="12"/>
      <c r="C587" s="13"/>
      <c r="D587" s="12"/>
      <c r="E587" s="13"/>
      <c r="F587" s="13"/>
      <c r="G587" s="6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>
      <c r="A588" s="15"/>
      <c r="B588" s="12"/>
      <c r="C588" s="13"/>
      <c r="D588" s="12"/>
      <c r="E588" s="13"/>
      <c r="F588" s="13"/>
      <c r="G588" s="6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>
      <c r="A589" s="15"/>
      <c r="B589" s="12"/>
      <c r="C589" s="13"/>
      <c r="D589" s="12"/>
      <c r="E589" s="13"/>
      <c r="F589" s="13"/>
      <c r="G589" s="6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>
      <c r="A590" s="15"/>
      <c r="B590" s="12"/>
      <c r="C590" s="13"/>
      <c r="D590" s="12"/>
      <c r="E590" s="13"/>
      <c r="F590" s="13"/>
      <c r="G590" s="6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>
      <c r="A591" s="15"/>
      <c r="B591" s="12"/>
      <c r="C591" s="13"/>
      <c r="D591" s="12"/>
      <c r="E591" s="13"/>
      <c r="F591" s="13"/>
      <c r="G591" s="6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>
      <c r="A592" s="15"/>
      <c r="B592" s="12"/>
      <c r="C592" s="13"/>
      <c r="D592" s="12"/>
      <c r="E592" s="13"/>
      <c r="F592" s="13"/>
      <c r="G592" s="6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>
      <c r="A593" s="15"/>
      <c r="B593" s="12"/>
      <c r="C593" s="13"/>
      <c r="D593" s="12"/>
      <c r="E593" s="13"/>
      <c r="F593" s="13"/>
      <c r="G593" s="6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>
      <c r="A594" s="15"/>
      <c r="B594" s="12"/>
      <c r="C594" s="13"/>
      <c r="D594" s="12"/>
      <c r="E594" s="13"/>
      <c r="F594" s="13"/>
      <c r="G594" s="6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>
      <c r="A595" s="15"/>
      <c r="B595" s="12"/>
      <c r="C595" s="13"/>
      <c r="D595" s="12"/>
      <c r="E595" s="13"/>
      <c r="F595" s="13"/>
      <c r="G595" s="6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>
      <c r="A596" s="15"/>
      <c r="B596" s="12"/>
      <c r="C596" s="13"/>
      <c r="D596" s="12"/>
      <c r="E596" s="13"/>
      <c r="F596" s="13"/>
      <c r="G596" s="6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>
      <c r="A597" s="15"/>
      <c r="B597" s="12"/>
      <c r="C597" s="13"/>
      <c r="D597" s="12"/>
      <c r="E597" s="13"/>
      <c r="F597" s="13"/>
      <c r="G597" s="6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>
      <c r="A598" s="15"/>
      <c r="B598" s="12"/>
      <c r="C598" s="13"/>
      <c r="D598" s="12"/>
      <c r="E598" s="13"/>
      <c r="F598" s="13"/>
      <c r="G598" s="6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>
      <c r="A599" s="15"/>
      <c r="B599" s="12"/>
      <c r="C599" s="13"/>
      <c r="D599" s="12"/>
      <c r="E599" s="13"/>
      <c r="F599" s="13"/>
      <c r="G599" s="6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>
      <c r="A600" s="15"/>
      <c r="B600" s="12"/>
      <c r="C600" s="13"/>
      <c r="D600" s="12"/>
      <c r="E600" s="13"/>
      <c r="F600" s="13"/>
      <c r="G600" s="6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>
      <c r="A601" s="15"/>
      <c r="B601" s="12"/>
      <c r="C601" s="13"/>
      <c r="D601" s="12"/>
      <c r="E601" s="13"/>
      <c r="F601" s="13"/>
      <c r="G601" s="6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>
      <c r="A602" s="15"/>
      <c r="B602" s="12"/>
      <c r="C602" s="13"/>
      <c r="D602" s="12"/>
      <c r="E602" s="13"/>
      <c r="F602" s="13"/>
      <c r="G602" s="6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>
      <c r="A603" s="15"/>
      <c r="B603" s="12"/>
      <c r="C603" s="13"/>
      <c r="D603" s="12"/>
      <c r="E603" s="13"/>
      <c r="F603" s="13"/>
      <c r="G603" s="6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>
      <c r="A604" s="15"/>
      <c r="B604" s="12"/>
      <c r="C604" s="13"/>
      <c r="D604" s="12"/>
      <c r="E604" s="13"/>
      <c r="F604" s="13"/>
      <c r="G604" s="6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>
      <c r="A605" s="15"/>
      <c r="B605" s="12"/>
      <c r="C605" s="13"/>
      <c r="D605" s="12"/>
      <c r="E605" s="13"/>
      <c r="F605" s="13"/>
      <c r="G605" s="6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>
      <c r="A606" s="15"/>
      <c r="B606" s="12"/>
      <c r="C606" s="13"/>
      <c r="D606" s="12"/>
      <c r="E606" s="13"/>
      <c r="F606" s="13"/>
      <c r="G606" s="6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>
      <c r="A607" s="15"/>
      <c r="B607" s="12"/>
      <c r="C607" s="13"/>
      <c r="D607" s="12"/>
      <c r="E607" s="13"/>
      <c r="F607" s="13"/>
      <c r="G607" s="6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>
      <c r="A608" s="15"/>
      <c r="B608" s="12"/>
      <c r="C608" s="13"/>
      <c r="D608" s="12"/>
      <c r="E608" s="13"/>
      <c r="F608" s="13"/>
      <c r="G608" s="6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>
      <c r="A609" s="15"/>
      <c r="B609" s="12"/>
      <c r="C609" s="13"/>
      <c r="D609" s="12"/>
      <c r="E609" s="13"/>
      <c r="F609" s="13"/>
      <c r="G609" s="6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>
      <c r="A610" s="15"/>
      <c r="B610" s="12"/>
      <c r="C610" s="13"/>
      <c r="D610" s="12"/>
      <c r="E610" s="13"/>
      <c r="F610" s="13"/>
      <c r="G610" s="6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>
      <c r="A611" s="15"/>
      <c r="B611" s="12"/>
      <c r="C611" s="13"/>
      <c r="D611" s="12"/>
      <c r="E611" s="13"/>
      <c r="F611" s="13"/>
      <c r="G611" s="6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>
      <c r="A612" s="15"/>
      <c r="B612" s="12"/>
      <c r="C612" s="13"/>
      <c r="D612" s="12"/>
      <c r="E612" s="13"/>
      <c r="F612" s="13"/>
      <c r="G612" s="6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>
      <c r="A613" s="15"/>
      <c r="B613" s="12"/>
      <c r="C613" s="13"/>
      <c r="D613" s="12"/>
      <c r="E613" s="13"/>
      <c r="F613" s="13"/>
      <c r="G613" s="6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>
      <c r="A614" s="15"/>
      <c r="B614" s="12"/>
      <c r="C614" s="13"/>
      <c r="D614" s="12"/>
      <c r="E614" s="13"/>
      <c r="F614" s="13"/>
      <c r="G614" s="6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>
      <c r="A615" s="15"/>
      <c r="B615" s="12"/>
      <c r="C615" s="13"/>
      <c r="D615" s="12"/>
      <c r="E615" s="13"/>
      <c r="F615" s="13"/>
      <c r="G615" s="6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>
      <c r="A616" s="15"/>
      <c r="B616" s="12"/>
      <c r="C616" s="13"/>
      <c r="D616" s="12"/>
      <c r="E616" s="13"/>
      <c r="F616" s="13"/>
      <c r="G616" s="6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>
      <c r="A617" s="15"/>
      <c r="B617" s="12"/>
      <c r="C617" s="13"/>
      <c r="D617" s="12"/>
      <c r="E617" s="13"/>
      <c r="F617" s="13"/>
      <c r="G617" s="6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>
      <c r="A618" s="15"/>
      <c r="B618" s="12"/>
      <c r="C618" s="13"/>
      <c r="D618" s="12"/>
      <c r="E618" s="13"/>
      <c r="F618" s="13"/>
      <c r="G618" s="6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>
      <c r="A619" s="15"/>
      <c r="B619" s="12"/>
      <c r="C619" s="13"/>
      <c r="D619" s="12"/>
      <c r="E619" s="13"/>
      <c r="F619" s="13"/>
      <c r="G619" s="6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>
      <c r="A620" s="15"/>
      <c r="B620" s="12"/>
      <c r="C620" s="13"/>
      <c r="D620" s="12"/>
      <c r="E620" s="13"/>
      <c r="F620" s="13"/>
      <c r="G620" s="6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>
      <c r="A621" s="15"/>
      <c r="B621" s="12"/>
      <c r="C621" s="13"/>
      <c r="D621" s="12"/>
      <c r="E621" s="13"/>
      <c r="F621" s="13"/>
      <c r="G621" s="6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>
      <c r="A622" s="15"/>
      <c r="B622" s="12"/>
      <c r="C622" s="13"/>
      <c r="D622" s="12"/>
      <c r="E622" s="13"/>
      <c r="F622" s="13"/>
      <c r="G622" s="6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>
      <c r="A623" s="15"/>
      <c r="B623" s="12"/>
      <c r="C623" s="13"/>
      <c r="D623" s="12"/>
      <c r="E623" s="13"/>
      <c r="F623" s="13"/>
      <c r="G623" s="6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>
      <c r="A624" s="15"/>
      <c r="B624" s="12"/>
      <c r="C624" s="13"/>
      <c r="D624" s="12"/>
      <c r="E624" s="13"/>
      <c r="F624" s="13"/>
      <c r="G624" s="6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>
      <c r="A625" s="15"/>
      <c r="B625" s="12"/>
      <c r="C625" s="13"/>
      <c r="D625" s="12"/>
      <c r="E625" s="13"/>
      <c r="F625" s="13"/>
      <c r="G625" s="6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>
      <c r="A626" s="15"/>
      <c r="B626" s="12"/>
      <c r="C626" s="13"/>
      <c r="D626" s="12"/>
      <c r="E626" s="13"/>
      <c r="F626" s="13"/>
      <c r="G626" s="6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>
      <c r="A627" s="15"/>
      <c r="B627" s="12"/>
      <c r="C627" s="13"/>
      <c r="D627" s="12"/>
      <c r="E627" s="13"/>
      <c r="F627" s="13"/>
      <c r="G627" s="6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>
      <c r="A628" s="15"/>
      <c r="B628" s="12"/>
      <c r="C628" s="13"/>
      <c r="D628" s="12"/>
      <c r="E628" s="13"/>
      <c r="F628" s="13"/>
      <c r="G628" s="6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>
      <c r="A629" s="15"/>
      <c r="B629" s="12"/>
      <c r="C629" s="13"/>
      <c r="D629" s="12"/>
      <c r="E629" s="13"/>
      <c r="F629" s="13"/>
      <c r="G629" s="6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>
      <c r="A630" s="15"/>
      <c r="B630" s="12"/>
      <c r="C630" s="13"/>
      <c r="D630" s="12"/>
      <c r="E630" s="13"/>
      <c r="F630" s="13"/>
      <c r="G630" s="6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>
      <c r="A631" s="15"/>
      <c r="B631" s="12"/>
      <c r="C631" s="13"/>
      <c r="D631" s="12"/>
      <c r="E631" s="13"/>
      <c r="F631" s="13"/>
      <c r="G631" s="6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>
      <c r="A632" s="15"/>
      <c r="B632" s="12"/>
      <c r="C632" s="13"/>
      <c r="D632" s="12"/>
      <c r="E632" s="13"/>
      <c r="F632" s="13"/>
      <c r="G632" s="6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>
      <c r="A633" s="15"/>
      <c r="B633" s="12"/>
      <c r="C633" s="13"/>
      <c r="D633" s="12"/>
      <c r="E633" s="13"/>
      <c r="F633" s="13"/>
      <c r="G633" s="6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>
      <c r="A634" s="15"/>
      <c r="B634" s="12"/>
      <c r="C634" s="13"/>
      <c r="D634" s="12"/>
      <c r="E634" s="13"/>
      <c r="F634" s="13"/>
      <c r="G634" s="6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>
      <c r="A635" s="15"/>
      <c r="B635" s="12"/>
      <c r="C635" s="13"/>
      <c r="D635" s="12"/>
      <c r="E635" s="13"/>
      <c r="F635" s="13"/>
      <c r="G635" s="6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>
      <c r="A636" s="15"/>
      <c r="B636" s="12"/>
      <c r="C636" s="13"/>
      <c r="D636" s="12"/>
      <c r="E636" s="13"/>
      <c r="F636" s="13"/>
      <c r="G636" s="6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>
      <c r="A637" s="15"/>
      <c r="B637" s="12"/>
      <c r="C637" s="13"/>
      <c r="D637" s="12"/>
      <c r="E637" s="13"/>
      <c r="F637" s="13"/>
      <c r="G637" s="6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>
      <c r="A638" s="15"/>
      <c r="B638" s="12"/>
      <c r="C638" s="13"/>
      <c r="D638" s="12"/>
      <c r="E638" s="13"/>
      <c r="F638" s="13"/>
      <c r="G638" s="6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>
      <c r="A639" s="15"/>
      <c r="B639" s="12"/>
      <c r="C639" s="13"/>
      <c r="D639" s="12"/>
      <c r="E639" s="13"/>
      <c r="F639" s="13"/>
      <c r="G639" s="6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>
      <c r="A640" s="15"/>
      <c r="B640" s="12"/>
      <c r="C640" s="13"/>
      <c r="D640" s="12"/>
      <c r="E640" s="13"/>
      <c r="F640" s="13"/>
      <c r="G640" s="6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>
      <c r="A641" s="15"/>
      <c r="B641" s="12"/>
      <c r="C641" s="13"/>
      <c r="D641" s="12"/>
      <c r="E641" s="13"/>
      <c r="F641" s="13"/>
      <c r="G641" s="6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>
      <c r="A642" s="15"/>
      <c r="B642" s="12"/>
      <c r="C642" s="13"/>
      <c r="D642" s="12"/>
      <c r="E642" s="13"/>
      <c r="F642" s="13"/>
      <c r="G642" s="6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>
      <c r="A643" s="15"/>
      <c r="B643" s="12"/>
      <c r="C643" s="13"/>
      <c r="D643" s="12"/>
      <c r="E643" s="13"/>
      <c r="F643" s="13"/>
      <c r="G643" s="6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>
      <c r="A644" s="15"/>
      <c r="B644" s="12"/>
      <c r="C644" s="13"/>
      <c r="D644" s="12"/>
      <c r="E644" s="13"/>
      <c r="F644" s="13"/>
      <c r="G644" s="6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>
      <c r="A645" s="15"/>
      <c r="B645" s="12"/>
      <c r="C645" s="13"/>
      <c r="D645" s="12"/>
      <c r="E645" s="13"/>
      <c r="F645" s="13"/>
      <c r="G645" s="6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>
      <c r="A646" s="15"/>
      <c r="B646" s="12"/>
      <c r="C646" s="13"/>
      <c r="D646" s="12"/>
      <c r="E646" s="13"/>
      <c r="F646" s="13"/>
      <c r="G646" s="6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>
      <c r="A647" s="15"/>
      <c r="B647" s="12"/>
      <c r="C647" s="13"/>
      <c r="D647" s="12"/>
      <c r="E647" s="13"/>
      <c r="F647" s="13"/>
      <c r="G647" s="6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>
      <c r="A648" s="15"/>
      <c r="B648" s="12"/>
      <c r="C648" s="13"/>
      <c r="D648" s="12"/>
      <c r="E648" s="13"/>
      <c r="F648" s="13"/>
      <c r="G648" s="6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>
      <c r="A649" s="15"/>
      <c r="B649" s="12"/>
      <c r="C649" s="13"/>
      <c r="D649" s="12"/>
      <c r="E649" s="13"/>
      <c r="F649" s="13"/>
      <c r="G649" s="6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>
      <c r="A650" s="15"/>
      <c r="B650" s="12"/>
      <c r="C650" s="13"/>
      <c r="D650" s="12"/>
      <c r="E650" s="13"/>
      <c r="F650" s="13"/>
      <c r="G650" s="6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>
      <c r="A651" s="15"/>
      <c r="B651" s="12"/>
      <c r="C651" s="13"/>
      <c r="D651" s="12"/>
      <c r="E651" s="13"/>
      <c r="F651" s="13"/>
      <c r="G651" s="6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>
      <c r="A652" s="15"/>
      <c r="B652" s="12"/>
      <c r="C652" s="13"/>
      <c r="D652" s="12"/>
      <c r="E652" s="13"/>
      <c r="F652" s="13"/>
      <c r="G652" s="6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>
      <c r="A653" s="15"/>
      <c r="B653" s="12"/>
      <c r="C653" s="13"/>
      <c r="D653" s="12"/>
      <c r="E653" s="13"/>
      <c r="F653" s="13"/>
      <c r="G653" s="6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>
      <c r="A654" s="15"/>
      <c r="B654" s="12"/>
      <c r="C654" s="13"/>
      <c r="D654" s="12"/>
      <c r="E654" s="13"/>
      <c r="F654" s="13"/>
      <c r="G654" s="6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>
      <c r="A655" s="15"/>
      <c r="B655" s="12"/>
      <c r="C655" s="13"/>
      <c r="D655" s="12"/>
      <c r="E655" s="13"/>
      <c r="F655" s="13"/>
      <c r="G655" s="6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>
      <c r="A656" s="15"/>
      <c r="B656" s="12"/>
      <c r="C656" s="13"/>
      <c r="D656" s="12"/>
      <c r="E656" s="13"/>
      <c r="F656" s="13"/>
      <c r="G656" s="6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>
      <c r="A657" s="15"/>
      <c r="B657" s="12"/>
      <c r="C657" s="13"/>
      <c r="D657" s="12"/>
      <c r="E657" s="13"/>
      <c r="F657" s="13"/>
      <c r="G657" s="6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>
      <c r="A658" s="15"/>
      <c r="B658" s="12"/>
      <c r="C658" s="13"/>
      <c r="D658" s="12"/>
      <c r="E658" s="13"/>
      <c r="F658" s="13"/>
      <c r="G658" s="6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>
      <c r="A659" s="15"/>
      <c r="B659" s="12"/>
      <c r="C659" s="13"/>
      <c r="D659" s="12"/>
      <c r="E659" s="13"/>
      <c r="F659" s="13"/>
      <c r="G659" s="6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>
      <c r="A660" s="15"/>
      <c r="B660" s="12"/>
      <c r="C660" s="13"/>
      <c r="D660" s="12"/>
      <c r="E660" s="13"/>
      <c r="F660" s="13"/>
      <c r="G660" s="6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>
      <c r="A661" s="15"/>
      <c r="B661" s="12"/>
      <c r="C661" s="13"/>
      <c r="D661" s="12"/>
      <c r="E661" s="13"/>
      <c r="F661" s="13"/>
      <c r="G661" s="6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>
      <c r="A662" s="15"/>
      <c r="B662" s="12"/>
      <c r="C662" s="13"/>
      <c r="D662" s="12"/>
      <c r="E662" s="13"/>
      <c r="F662" s="13"/>
      <c r="G662" s="6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>
      <c r="A663" s="15"/>
      <c r="B663" s="12"/>
      <c r="C663" s="13"/>
      <c r="D663" s="12"/>
      <c r="E663" s="13"/>
      <c r="F663" s="13"/>
      <c r="G663" s="6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>
      <c r="A664" s="15"/>
      <c r="B664" s="12"/>
      <c r="C664" s="13"/>
      <c r="D664" s="12"/>
      <c r="E664" s="13"/>
      <c r="F664" s="13"/>
      <c r="G664" s="6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>
      <c r="A665" s="15"/>
      <c r="B665" s="12"/>
      <c r="C665" s="13"/>
      <c r="D665" s="12"/>
      <c r="E665" s="13"/>
      <c r="F665" s="13"/>
      <c r="G665" s="6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>
      <c r="A666" s="15"/>
      <c r="B666" s="12"/>
      <c r="C666" s="13"/>
      <c r="D666" s="12"/>
      <c r="E666" s="13"/>
      <c r="F666" s="13"/>
      <c r="G666" s="6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>
      <c r="A667" s="15"/>
      <c r="B667" s="12"/>
      <c r="C667" s="13"/>
      <c r="D667" s="12"/>
      <c r="E667" s="13"/>
      <c r="F667" s="13"/>
      <c r="G667" s="6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>
      <c r="A668" s="15"/>
      <c r="B668" s="12"/>
      <c r="C668" s="13"/>
      <c r="D668" s="12"/>
      <c r="E668" s="13"/>
      <c r="F668" s="13"/>
      <c r="G668" s="6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>
      <c r="A669" s="15"/>
      <c r="B669" s="12"/>
      <c r="C669" s="13"/>
      <c r="D669" s="12"/>
      <c r="E669" s="13"/>
      <c r="F669" s="13"/>
      <c r="G669" s="6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>
      <c r="A670" s="15"/>
      <c r="B670" s="12"/>
      <c r="C670" s="13"/>
      <c r="D670" s="12"/>
      <c r="E670" s="13"/>
      <c r="F670" s="13"/>
      <c r="G670" s="6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>
      <c r="A671" s="15"/>
      <c r="B671" s="12"/>
      <c r="C671" s="13"/>
      <c r="D671" s="12"/>
      <c r="E671" s="13"/>
      <c r="F671" s="13"/>
      <c r="G671" s="6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>
      <c r="A672" s="15"/>
      <c r="B672" s="12"/>
      <c r="C672" s="13"/>
      <c r="D672" s="12"/>
      <c r="E672" s="13"/>
      <c r="F672" s="13"/>
      <c r="G672" s="6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>
      <c r="A673" s="15"/>
      <c r="B673" s="12"/>
      <c r="C673" s="13"/>
      <c r="D673" s="12"/>
      <c r="E673" s="13"/>
      <c r="F673" s="13"/>
      <c r="G673" s="6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>
      <c r="A674" s="15"/>
      <c r="B674" s="12"/>
      <c r="C674" s="13"/>
      <c r="D674" s="12"/>
      <c r="E674" s="13"/>
      <c r="F674" s="13"/>
      <c r="G674" s="6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>
      <c r="A675" s="15"/>
      <c r="B675" s="12"/>
      <c r="C675" s="13"/>
      <c r="D675" s="12"/>
      <c r="E675" s="13"/>
      <c r="F675" s="13"/>
      <c r="G675" s="6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>
      <c r="A676" s="15"/>
      <c r="B676" s="12"/>
      <c r="C676" s="13"/>
      <c r="D676" s="12"/>
      <c r="E676" s="13"/>
      <c r="F676" s="13"/>
      <c r="G676" s="6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>
      <c r="A677" s="15"/>
      <c r="B677" s="12"/>
      <c r="C677" s="13"/>
      <c r="D677" s="12"/>
      <c r="E677" s="13"/>
      <c r="F677" s="13"/>
      <c r="G677" s="6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>
      <c r="A678" s="15"/>
      <c r="B678" s="12"/>
      <c r="C678" s="13"/>
      <c r="D678" s="12"/>
      <c r="E678" s="13"/>
      <c r="F678" s="13"/>
      <c r="G678" s="6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>
      <c r="A679" s="15"/>
      <c r="B679" s="12"/>
      <c r="C679" s="13"/>
      <c r="D679" s="12"/>
      <c r="E679" s="13"/>
      <c r="F679" s="13"/>
      <c r="G679" s="6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>
      <c r="A680" s="15"/>
      <c r="B680" s="12"/>
      <c r="C680" s="13"/>
      <c r="D680" s="12"/>
      <c r="E680" s="13"/>
      <c r="F680" s="13"/>
      <c r="G680" s="6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>
      <c r="A681" s="15"/>
      <c r="B681" s="12"/>
      <c r="C681" s="13"/>
      <c r="D681" s="12"/>
      <c r="E681" s="13"/>
      <c r="F681" s="13"/>
      <c r="G681" s="6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>
      <c r="A682" s="15"/>
      <c r="B682" s="12"/>
      <c r="C682" s="13"/>
      <c r="D682" s="12"/>
      <c r="E682" s="13"/>
      <c r="F682" s="13"/>
      <c r="G682" s="6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>
      <c r="A683" s="15"/>
      <c r="B683" s="12"/>
      <c r="C683" s="13"/>
      <c r="D683" s="12"/>
      <c r="E683" s="13"/>
      <c r="F683" s="13"/>
      <c r="G683" s="6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>
      <c r="A684" s="15"/>
      <c r="B684" s="12"/>
      <c r="C684" s="13"/>
      <c r="D684" s="12"/>
      <c r="E684" s="13"/>
      <c r="F684" s="13"/>
      <c r="G684" s="6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>
      <c r="A685" s="15"/>
      <c r="B685" s="12"/>
      <c r="C685" s="13"/>
      <c r="D685" s="12"/>
      <c r="E685" s="13"/>
      <c r="F685" s="13"/>
      <c r="G685" s="6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>
      <c r="A686" s="15"/>
      <c r="B686" s="12"/>
      <c r="C686" s="13"/>
      <c r="D686" s="12"/>
      <c r="E686" s="13"/>
      <c r="F686" s="13"/>
      <c r="G686" s="6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>
      <c r="A687" s="15"/>
      <c r="B687" s="12"/>
      <c r="C687" s="13"/>
      <c r="D687" s="12"/>
      <c r="E687" s="13"/>
      <c r="F687" s="13"/>
      <c r="G687" s="6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>
      <c r="A688" s="15"/>
      <c r="B688" s="12"/>
      <c r="C688" s="13"/>
      <c r="D688" s="12"/>
      <c r="E688" s="13"/>
      <c r="F688" s="13"/>
      <c r="G688" s="6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>
      <c r="A689" s="15"/>
      <c r="B689" s="12"/>
      <c r="C689" s="13"/>
      <c r="D689" s="12"/>
      <c r="E689" s="13"/>
      <c r="F689" s="13"/>
      <c r="G689" s="6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>
      <c r="A690" s="15"/>
      <c r="B690" s="12"/>
      <c r="C690" s="13"/>
      <c r="D690" s="12"/>
      <c r="E690" s="13"/>
      <c r="F690" s="13"/>
      <c r="G690" s="6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>
      <c r="A691" s="15"/>
      <c r="B691" s="12"/>
      <c r="C691" s="13"/>
      <c r="D691" s="12"/>
      <c r="E691" s="13"/>
      <c r="F691" s="13"/>
      <c r="G691" s="6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>
      <c r="A692" s="15"/>
      <c r="B692" s="12"/>
      <c r="C692" s="13"/>
      <c r="D692" s="12"/>
      <c r="E692" s="13"/>
      <c r="F692" s="13"/>
      <c r="G692" s="6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>
      <c r="A693" s="15"/>
      <c r="B693" s="12"/>
      <c r="C693" s="13"/>
      <c r="D693" s="12"/>
      <c r="E693" s="13"/>
      <c r="F693" s="13"/>
      <c r="G693" s="6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>
      <c r="A694" s="15"/>
      <c r="B694" s="12"/>
      <c r="C694" s="13"/>
      <c r="D694" s="12"/>
      <c r="E694" s="13"/>
      <c r="F694" s="13"/>
      <c r="G694" s="6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>
      <c r="A695" s="15"/>
      <c r="B695" s="12"/>
      <c r="C695" s="13"/>
      <c r="D695" s="12"/>
      <c r="E695" s="13"/>
      <c r="F695" s="13"/>
      <c r="G695" s="6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>
      <c r="A696" s="15"/>
      <c r="B696" s="12"/>
      <c r="C696" s="13"/>
      <c r="D696" s="12"/>
      <c r="E696" s="13"/>
      <c r="F696" s="13"/>
      <c r="G696" s="6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>
      <c r="A697" s="15"/>
      <c r="B697" s="12"/>
      <c r="C697" s="13"/>
      <c r="D697" s="12"/>
      <c r="E697" s="13"/>
      <c r="F697" s="13"/>
      <c r="G697" s="6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>
      <c r="A698" s="15"/>
      <c r="B698" s="12"/>
      <c r="C698" s="13"/>
      <c r="D698" s="12"/>
      <c r="E698" s="13"/>
      <c r="F698" s="13"/>
      <c r="G698" s="6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>
      <c r="A699" s="15"/>
      <c r="B699" s="12"/>
      <c r="C699" s="13"/>
      <c r="D699" s="12"/>
      <c r="E699" s="13"/>
      <c r="F699" s="13"/>
      <c r="G699" s="6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>
      <c r="A700" s="15"/>
      <c r="B700" s="12"/>
      <c r="C700" s="13"/>
      <c r="D700" s="12"/>
      <c r="E700" s="13"/>
      <c r="F700" s="13"/>
      <c r="G700" s="6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>
      <c r="A701" s="15"/>
      <c r="B701" s="12"/>
      <c r="C701" s="13"/>
      <c r="D701" s="12"/>
      <c r="E701" s="13"/>
      <c r="F701" s="13"/>
      <c r="G701" s="6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>
      <c r="A702" s="15"/>
      <c r="B702" s="12"/>
      <c r="C702" s="13"/>
      <c r="D702" s="12"/>
      <c r="E702" s="13"/>
      <c r="F702" s="13"/>
      <c r="G702" s="6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>
      <c r="A703" s="15"/>
      <c r="B703" s="12"/>
      <c r="C703" s="13"/>
      <c r="D703" s="12"/>
      <c r="E703" s="13"/>
      <c r="F703" s="13"/>
      <c r="G703" s="6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>
      <c r="A704" s="15"/>
      <c r="B704" s="12"/>
      <c r="C704" s="13"/>
      <c r="D704" s="12"/>
      <c r="E704" s="13"/>
      <c r="F704" s="13"/>
      <c r="G704" s="6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>
      <c r="A705" s="15"/>
      <c r="B705" s="12"/>
      <c r="C705" s="13"/>
      <c r="D705" s="12"/>
      <c r="E705" s="13"/>
      <c r="F705" s="13"/>
      <c r="G705" s="6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>
      <c r="A706" s="15"/>
      <c r="B706" s="12"/>
      <c r="C706" s="13"/>
      <c r="D706" s="12"/>
      <c r="E706" s="13"/>
      <c r="F706" s="13"/>
      <c r="G706" s="6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>
      <c r="A707" s="15"/>
      <c r="B707" s="12"/>
      <c r="C707" s="13"/>
      <c r="D707" s="12"/>
      <c r="E707" s="13"/>
      <c r="F707" s="13"/>
      <c r="G707" s="6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>
      <c r="A708" s="15"/>
      <c r="B708" s="12"/>
      <c r="C708" s="13"/>
      <c r="D708" s="12"/>
      <c r="E708" s="13"/>
      <c r="F708" s="13"/>
      <c r="G708" s="6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>
      <c r="A709" s="15"/>
      <c r="B709" s="12"/>
      <c r="C709" s="13"/>
      <c r="D709" s="12"/>
      <c r="E709" s="13"/>
      <c r="F709" s="13"/>
      <c r="G709" s="6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>
      <c r="A710" s="15"/>
      <c r="B710" s="12"/>
      <c r="C710" s="13"/>
      <c r="D710" s="12"/>
      <c r="E710" s="13"/>
      <c r="F710" s="13"/>
      <c r="G710" s="6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>
      <c r="A711" s="15"/>
      <c r="B711" s="12"/>
      <c r="C711" s="13"/>
      <c r="D711" s="12"/>
      <c r="E711" s="13"/>
      <c r="F711" s="13"/>
      <c r="G711" s="6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>
      <c r="A712" s="15"/>
      <c r="B712" s="12"/>
      <c r="C712" s="13"/>
      <c r="D712" s="12"/>
      <c r="E712" s="13"/>
      <c r="F712" s="13"/>
      <c r="G712" s="6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>
      <c r="A713" s="15"/>
      <c r="B713" s="12"/>
      <c r="C713" s="13"/>
      <c r="D713" s="12"/>
      <c r="E713" s="13"/>
      <c r="F713" s="13"/>
      <c r="G713" s="6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>
      <c r="A714" s="15"/>
      <c r="B714" s="12"/>
      <c r="C714" s="13"/>
      <c r="D714" s="12"/>
      <c r="E714" s="13"/>
      <c r="F714" s="13"/>
      <c r="G714" s="6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>
      <c r="A715" s="15"/>
      <c r="B715" s="12"/>
      <c r="C715" s="13"/>
      <c r="D715" s="12"/>
      <c r="E715" s="13"/>
      <c r="F715" s="13"/>
      <c r="G715" s="6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>
      <c r="A716" s="15"/>
      <c r="B716" s="12"/>
      <c r="C716" s="13"/>
      <c r="D716" s="12"/>
      <c r="E716" s="13"/>
      <c r="F716" s="13"/>
      <c r="G716" s="6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>
      <c r="A717" s="15"/>
      <c r="B717" s="12"/>
      <c r="C717" s="13"/>
      <c r="D717" s="12"/>
      <c r="E717" s="13"/>
      <c r="F717" s="13"/>
      <c r="G717" s="6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>
      <c r="A718" s="15"/>
      <c r="B718" s="12"/>
      <c r="C718" s="13"/>
      <c r="D718" s="12"/>
      <c r="E718" s="13"/>
      <c r="F718" s="13"/>
      <c r="G718" s="6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>
      <c r="A719" s="15"/>
      <c r="B719" s="12"/>
      <c r="C719" s="13"/>
      <c r="D719" s="12"/>
      <c r="E719" s="13"/>
      <c r="F719" s="13"/>
      <c r="G719" s="6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>
      <c r="A720" s="15"/>
      <c r="B720" s="12"/>
      <c r="C720" s="13"/>
      <c r="D720" s="12"/>
      <c r="E720" s="13"/>
      <c r="F720" s="13"/>
      <c r="G720" s="6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>
      <c r="A721" s="15"/>
      <c r="B721" s="12"/>
      <c r="C721" s="13"/>
      <c r="D721" s="12"/>
      <c r="E721" s="13"/>
      <c r="F721" s="13"/>
      <c r="G721" s="6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>
      <c r="A722" s="15"/>
      <c r="B722" s="12"/>
      <c r="C722" s="13"/>
      <c r="D722" s="12"/>
      <c r="E722" s="13"/>
      <c r="F722" s="13"/>
      <c r="G722" s="6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>
      <c r="A723" s="15"/>
      <c r="B723" s="12"/>
      <c r="C723" s="13"/>
      <c r="D723" s="12"/>
      <c r="E723" s="13"/>
      <c r="F723" s="13"/>
      <c r="G723" s="6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>
      <c r="A724" s="15"/>
      <c r="B724" s="12"/>
      <c r="C724" s="13"/>
      <c r="D724" s="12"/>
      <c r="E724" s="13"/>
      <c r="F724" s="13"/>
      <c r="G724" s="6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>
      <c r="A725" s="15"/>
      <c r="B725" s="12"/>
      <c r="C725" s="13"/>
      <c r="D725" s="12"/>
      <c r="E725" s="13"/>
      <c r="F725" s="13"/>
      <c r="G725" s="6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>
      <c r="A726" s="15"/>
      <c r="B726" s="12"/>
      <c r="C726" s="13"/>
      <c r="D726" s="12"/>
      <c r="E726" s="13"/>
      <c r="F726" s="13"/>
      <c r="G726" s="6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>
      <c r="A727" s="15"/>
      <c r="B727" s="12"/>
      <c r="C727" s="13"/>
      <c r="D727" s="12"/>
      <c r="E727" s="13"/>
      <c r="F727" s="13"/>
      <c r="G727" s="6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>
      <c r="A728" s="15"/>
      <c r="B728" s="12"/>
      <c r="C728" s="13"/>
      <c r="D728" s="12"/>
      <c r="E728" s="13"/>
      <c r="F728" s="13"/>
      <c r="G728" s="6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>
      <c r="A729" s="15"/>
      <c r="B729" s="12"/>
      <c r="C729" s="13"/>
      <c r="D729" s="12"/>
      <c r="E729" s="13"/>
      <c r="F729" s="13"/>
      <c r="G729" s="6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>
      <c r="A730" s="15"/>
      <c r="B730" s="12"/>
      <c r="C730" s="13"/>
      <c r="D730" s="12"/>
      <c r="E730" s="13"/>
      <c r="F730" s="13"/>
      <c r="G730" s="6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>
      <c r="A731" s="15"/>
      <c r="B731" s="12"/>
      <c r="C731" s="13"/>
      <c r="D731" s="12"/>
      <c r="E731" s="13"/>
      <c r="F731" s="13"/>
      <c r="G731" s="6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>
      <c r="A732" s="15"/>
      <c r="B732" s="12"/>
      <c r="C732" s="13"/>
      <c r="D732" s="12"/>
      <c r="E732" s="13"/>
      <c r="F732" s="13"/>
      <c r="G732" s="6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>
      <c r="A733" s="15"/>
      <c r="B733" s="12"/>
      <c r="C733" s="13"/>
      <c r="D733" s="12"/>
      <c r="E733" s="13"/>
      <c r="F733" s="13"/>
      <c r="G733" s="6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>
      <c r="A734" s="15"/>
      <c r="B734" s="12"/>
      <c r="C734" s="13"/>
      <c r="D734" s="12"/>
      <c r="E734" s="13"/>
      <c r="F734" s="13"/>
      <c r="G734" s="6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>
      <c r="A735" s="15"/>
      <c r="B735" s="12"/>
      <c r="C735" s="13"/>
      <c r="D735" s="12"/>
      <c r="E735" s="13"/>
      <c r="F735" s="13"/>
      <c r="G735" s="6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>
      <c r="A736" s="15"/>
      <c r="B736" s="12"/>
      <c r="C736" s="13"/>
      <c r="D736" s="12"/>
      <c r="E736" s="13"/>
      <c r="F736" s="13"/>
      <c r="G736" s="6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>
      <c r="A737" s="15"/>
      <c r="B737" s="12"/>
      <c r="C737" s="13"/>
      <c r="D737" s="12"/>
      <c r="E737" s="13"/>
      <c r="F737" s="13"/>
      <c r="G737" s="6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>
      <c r="A738" s="15"/>
      <c r="B738" s="12"/>
      <c r="C738" s="13"/>
      <c r="D738" s="12"/>
      <c r="E738" s="13"/>
      <c r="F738" s="13"/>
      <c r="G738" s="6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>
      <c r="A739" s="15"/>
      <c r="B739" s="12"/>
      <c r="C739" s="13"/>
      <c r="D739" s="12"/>
      <c r="E739" s="13"/>
      <c r="F739" s="13"/>
      <c r="G739" s="6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>
      <c r="A740" s="15"/>
      <c r="B740" s="12"/>
      <c r="C740" s="13"/>
      <c r="D740" s="12"/>
      <c r="E740" s="13"/>
      <c r="F740" s="13"/>
      <c r="G740" s="6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>
      <c r="A741" s="15"/>
      <c r="B741" s="12"/>
      <c r="C741" s="13"/>
      <c r="D741" s="12"/>
      <c r="E741" s="13"/>
      <c r="F741" s="13"/>
      <c r="G741" s="6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>
      <c r="A742" s="15"/>
      <c r="B742" s="12"/>
      <c r="C742" s="13"/>
      <c r="D742" s="12"/>
      <c r="E742" s="13"/>
      <c r="F742" s="13"/>
      <c r="G742" s="6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>
      <c r="A743" s="15"/>
      <c r="B743" s="12"/>
      <c r="C743" s="13"/>
      <c r="D743" s="12"/>
      <c r="E743" s="13"/>
      <c r="F743" s="13"/>
      <c r="G743" s="6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>
      <c r="A744" s="15"/>
      <c r="B744" s="12"/>
      <c r="C744" s="13"/>
      <c r="D744" s="12"/>
      <c r="E744" s="13"/>
      <c r="F744" s="13"/>
      <c r="G744" s="6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>
      <c r="A745" s="15"/>
      <c r="B745" s="12"/>
      <c r="C745" s="13"/>
      <c r="D745" s="12"/>
      <c r="E745" s="13"/>
      <c r="F745" s="13"/>
      <c r="G745" s="6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>
      <c r="A746" s="15"/>
      <c r="B746" s="12"/>
      <c r="C746" s="13"/>
      <c r="D746" s="12"/>
      <c r="E746" s="13"/>
      <c r="F746" s="13"/>
      <c r="G746" s="6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>
      <c r="A747" s="15"/>
      <c r="B747" s="12"/>
      <c r="C747" s="13"/>
      <c r="D747" s="12"/>
      <c r="E747" s="13"/>
      <c r="F747" s="13"/>
      <c r="G747" s="6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>
      <c r="A748" s="15"/>
      <c r="B748" s="12"/>
      <c r="C748" s="13"/>
      <c r="D748" s="12"/>
      <c r="E748" s="13"/>
      <c r="F748" s="13"/>
      <c r="G748" s="6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>
      <c r="A749" s="15"/>
      <c r="B749" s="12"/>
      <c r="C749" s="13"/>
      <c r="D749" s="12"/>
      <c r="E749" s="13"/>
      <c r="F749" s="13"/>
      <c r="G749" s="6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>
      <c r="A750" s="15"/>
      <c r="B750" s="12"/>
      <c r="C750" s="13"/>
      <c r="D750" s="12"/>
      <c r="E750" s="13"/>
      <c r="F750" s="13"/>
      <c r="G750" s="6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>
      <c r="A751" s="15"/>
      <c r="B751" s="12"/>
      <c r="C751" s="13"/>
      <c r="D751" s="12"/>
      <c r="E751" s="13"/>
      <c r="F751" s="13"/>
      <c r="G751" s="6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>
      <c r="A752" s="15"/>
      <c r="B752" s="12"/>
      <c r="C752" s="13"/>
      <c r="D752" s="12"/>
      <c r="E752" s="13"/>
      <c r="F752" s="13"/>
      <c r="G752" s="6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>
      <c r="A753" s="15"/>
      <c r="B753" s="12"/>
      <c r="C753" s="13"/>
      <c r="D753" s="12"/>
      <c r="E753" s="13"/>
      <c r="F753" s="13"/>
      <c r="G753" s="6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>
      <c r="A754" s="15"/>
      <c r="B754" s="12"/>
      <c r="C754" s="13"/>
      <c r="D754" s="12"/>
      <c r="E754" s="13"/>
      <c r="F754" s="13"/>
      <c r="G754" s="6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>
      <c r="A755" s="15"/>
      <c r="B755" s="12"/>
      <c r="C755" s="13"/>
      <c r="D755" s="12"/>
      <c r="E755" s="13"/>
      <c r="F755" s="13"/>
      <c r="G755" s="6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>
      <c r="A756" s="15"/>
      <c r="B756" s="12"/>
      <c r="C756" s="13"/>
      <c r="D756" s="12"/>
      <c r="E756" s="13"/>
      <c r="F756" s="13"/>
      <c r="G756" s="6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>
      <c r="A757" s="15"/>
      <c r="B757" s="12"/>
      <c r="C757" s="13"/>
      <c r="D757" s="12"/>
      <c r="E757" s="13"/>
      <c r="F757" s="13"/>
      <c r="G757" s="6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>
      <c r="A758" s="15"/>
      <c r="B758" s="12"/>
      <c r="C758" s="13"/>
      <c r="D758" s="12"/>
      <c r="E758" s="13"/>
      <c r="F758" s="13"/>
      <c r="G758" s="6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>
      <c r="A759" s="15"/>
      <c r="B759" s="12"/>
      <c r="C759" s="13"/>
      <c r="D759" s="12"/>
      <c r="E759" s="13"/>
      <c r="F759" s="13"/>
      <c r="G759" s="6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>
      <c r="A760" s="15"/>
      <c r="B760" s="12"/>
      <c r="C760" s="13"/>
      <c r="D760" s="12"/>
      <c r="E760" s="13"/>
      <c r="F760" s="13"/>
      <c r="G760" s="6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>
      <c r="A761" s="15"/>
      <c r="B761" s="12"/>
      <c r="C761" s="13"/>
      <c r="D761" s="12"/>
      <c r="E761" s="13"/>
      <c r="F761" s="13"/>
      <c r="G761" s="6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>
      <c r="A762" s="15"/>
      <c r="B762" s="12"/>
      <c r="C762" s="13"/>
      <c r="D762" s="12"/>
      <c r="E762" s="13"/>
      <c r="F762" s="13"/>
      <c r="G762" s="6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>
      <c r="A763" s="15"/>
      <c r="B763" s="12"/>
      <c r="C763" s="13"/>
      <c r="D763" s="12"/>
      <c r="E763" s="13"/>
      <c r="F763" s="13"/>
      <c r="G763" s="6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>
      <c r="A764" s="15"/>
      <c r="B764" s="12"/>
      <c r="C764" s="13"/>
      <c r="D764" s="12"/>
      <c r="E764" s="13"/>
      <c r="F764" s="13"/>
      <c r="G764" s="6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>
      <c r="A765" s="15"/>
      <c r="B765" s="12"/>
      <c r="C765" s="13"/>
      <c r="D765" s="12"/>
      <c r="E765" s="13"/>
      <c r="F765" s="13"/>
      <c r="G765" s="6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>
      <c r="A766" s="15"/>
      <c r="B766" s="12"/>
      <c r="C766" s="13"/>
      <c r="D766" s="12"/>
      <c r="E766" s="13"/>
      <c r="F766" s="13"/>
      <c r="G766" s="6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>
      <c r="A767" s="15"/>
      <c r="B767" s="12"/>
      <c r="C767" s="13"/>
      <c r="D767" s="12"/>
      <c r="E767" s="13"/>
      <c r="F767" s="13"/>
      <c r="G767" s="6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>
      <c r="A768" s="15"/>
      <c r="B768" s="12"/>
      <c r="C768" s="13"/>
      <c r="D768" s="12"/>
      <c r="E768" s="13"/>
      <c r="F768" s="13"/>
      <c r="G768" s="6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>
      <c r="A769" s="15"/>
      <c r="B769" s="12"/>
      <c r="C769" s="13"/>
      <c r="D769" s="12"/>
      <c r="E769" s="13"/>
      <c r="F769" s="13"/>
      <c r="G769" s="6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>
      <c r="A770" s="15"/>
      <c r="B770" s="12"/>
      <c r="C770" s="13"/>
      <c r="D770" s="12"/>
      <c r="E770" s="13"/>
      <c r="F770" s="13"/>
      <c r="G770" s="6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>
      <c r="A771" s="15"/>
      <c r="B771" s="12"/>
      <c r="C771" s="13"/>
      <c r="D771" s="12"/>
      <c r="E771" s="13"/>
      <c r="F771" s="13"/>
      <c r="G771" s="6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>
      <c r="A772" s="15"/>
      <c r="B772" s="12"/>
      <c r="C772" s="13"/>
      <c r="D772" s="12"/>
      <c r="E772" s="13"/>
      <c r="F772" s="13"/>
      <c r="G772" s="6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>
      <c r="A773" s="15"/>
      <c r="B773" s="12"/>
      <c r="C773" s="13"/>
      <c r="D773" s="12"/>
      <c r="E773" s="13"/>
      <c r="F773" s="13"/>
      <c r="G773" s="6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>
      <c r="A774" s="15"/>
      <c r="B774" s="12"/>
      <c r="C774" s="13"/>
      <c r="D774" s="12"/>
      <c r="E774" s="13"/>
      <c r="F774" s="13"/>
      <c r="G774" s="6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>
      <c r="A775" s="15"/>
      <c r="B775" s="12"/>
      <c r="C775" s="13"/>
      <c r="D775" s="12"/>
      <c r="E775" s="13"/>
      <c r="F775" s="13"/>
      <c r="G775" s="6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>
      <c r="A776" s="15"/>
      <c r="B776" s="12"/>
      <c r="C776" s="13"/>
      <c r="D776" s="12"/>
      <c r="E776" s="13"/>
      <c r="F776" s="13"/>
      <c r="G776" s="6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>
      <c r="A777" s="15"/>
      <c r="B777" s="12"/>
      <c r="C777" s="13"/>
      <c r="D777" s="12"/>
      <c r="E777" s="13"/>
      <c r="F777" s="13"/>
      <c r="G777" s="6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>
      <c r="A778" s="15"/>
      <c r="B778" s="12"/>
      <c r="C778" s="13"/>
      <c r="D778" s="12"/>
      <c r="E778" s="13"/>
      <c r="F778" s="13"/>
      <c r="G778" s="6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>
      <c r="A779" s="15"/>
      <c r="B779" s="12"/>
      <c r="C779" s="13"/>
      <c r="D779" s="12"/>
      <c r="E779" s="13"/>
      <c r="F779" s="13"/>
      <c r="G779" s="6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>
      <c r="A780" s="15"/>
      <c r="B780" s="12"/>
      <c r="C780" s="13"/>
      <c r="D780" s="12"/>
      <c r="E780" s="13"/>
      <c r="F780" s="13"/>
      <c r="G780" s="6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>
      <c r="A781" s="15"/>
      <c r="B781" s="12"/>
      <c r="C781" s="13"/>
      <c r="D781" s="12"/>
      <c r="E781" s="13"/>
      <c r="F781" s="13"/>
      <c r="G781" s="6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>
      <c r="A782" s="15"/>
      <c r="B782" s="12"/>
      <c r="C782" s="13"/>
      <c r="D782" s="12"/>
      <c r="E782" s="13"/>
      <c r="F782" s="13"/>
      <c r="G782" s="6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>
      <c r="A783" s="15"/>
      <c r="B783" s="12"/>
      <c r="C783" s="13"/>
      <c r="D783" s="12"/>
      <c r="E783" s="13"/>
      <c r="F783" s="13"/>
      <c r="G783" s="6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>
      <c r="A784" s="15"/>
      <c r="B784" s="12"/>
      <c r="C784" s="13"/>
      <c r="D784" s="12"/>
      <c r="E784" s="13"/>
      <c r="F784" s="13"/>
      <c r="G784" s="6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>
      <c r="A785" s="15"/>
      <c r="B785" s="12"/>
      <c r="C785" s="13"/>
      <c r="D785" s="12"/>
      <c r="E785" s="13"/>
      <c r="F785" s="13"/>
      <c r="G785" s="6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>
      <c r="A786" s="15"/>
      <c r="B786" s="12"/>
      <c r="C786" s="13"/>
      <c r="D786" s="12"/>
      <c r="E786" s="13"/>
      <c r="F786" s="13"/>
      <c r="G786" s="6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>
      <c r="A787" s="15"/>
      <c r="B787" s="12"/>
      <c r="C787" s="13"/>
      <c r="D787" s="12"/>
      <c r="E787" s="13"/>
      <c r="F787" s="13"/>
      <c r="G787" s="6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>
      <c r="A788" s="15"/>
      <c r="B788" s="12"/>
      <c r="C788" s="13"/>
      <c r="D788" s="12"/>
      <c r="E788" s="13"/>
      <c r="F788" s="13"/>
      <c r="G788" s="6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>
      <c r="A789" s="15"/>
      <c r="B789" s="12"/>
      <c r="C789" s="13"/>
      <c r="D789" s="12"/>
      <c r="E789" s="13"/>
      <c r="F789" s="13"/>
      <c r="G789" s="6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>
      <c r="A790" s="15"/>
      <c r="B790" s="12"/>
      <c r="C790" s="13"/>
      <c r="D790" s="12"/>
      <c r="E790" s="13"/>
      <c r="F790" s="13"/>
      <c r="G790" s="6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>
      <c r="A791" s="15"/>
      <c r="B791" s="12"/>
      <c r="C791" s="13"/>
      <c r="D791" s="12"/>
      <c r="E791" s="13"/>
      <c r="F791" s="13"/>
      <c r="G791" s="6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>
      <c r="A792" s="15"/>
      <c r="B792" s="12"/>
      <c r="C792" s="13"/>
      <c r="D792" s="12"/>
      <c r="E792" s="13"/>
      <c r="F792" s="13"/>
      <c r="G792" s="6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>
      <c r="A793" s="15"/>
      <c r="B793" s="12"/>
      <c r="C793" s="13"/>
      <c r="D793" s="12"/>
      <c r="E793" s="13"/>
      <c r="F793" s="13"/>
      <c r="G793" s="6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>
      <c r="A794" s="15"/>
      <c r="B794" s="12"/>
      <c r="C794" s="13"/>
      <c r="D794" s="12"/>
      <c r="E794" s="13"/>
      <c r="F794" s="13"/>
      <c r="G794" s="6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>
      <c r="A795" s="15"/>
      <c r="B795" s="12"/>
      <c r="C795" s="13"/>
      <c r="D795" s="12"/>
      <c r="E795" s="13"/>
      <c r="F795" s="13"/>
      <c r="G795" s="6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>
      <c r="A796" s="15"/>
      <c r="B796" s="12"/>
      <c r="C796" s="13"/>
      <c r="D796" s="12"/>
      <c r="E796" s="13"/>
      <c r="F796" s="13"/>
      <c r="G796" s="6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>
      <c r="A797" s="15"/>
      <c r="B797" s="12"/>
      <c r="C797" s="13"/>
      <c r="D797" s="12"/>
      <c r="E797" s="13"/>
      <c r="F797" s="13"/>
      <c r="G797" s="6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>
      <c r="A798" s="15"/>
      <c r="B798" s="12"/>
      <c r="C798" s="13"/>
      <c r="D798" s="12"/>
      <c r="E798" s="13"/>
      <c r="F798" s="13"/>
      <c r="G798" s="6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>
      <c r="A799" s="15"/>
      <c r="B799" s="12"/>
      <c r="C799" s="13"/>
      <c r="D799" s="12"/>
      <c r="E799" s="13"/>
      <c r="F799" s="13"/>
      <c r="G799" s="6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>
      <c r="A800" s="15"/>
      <c r="B800" s="12"/>
      <c r="C800" s="13"/>
      <c r="D800" s="12"/>
      <c r="E800" s="13"/>
      <c r="F800" s="13"/>
      <c r="G800" s="6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>
      <c r="A801" s="15"/>
      <c r="B801" s="12"/>
      <c r="C801" s="13"/>
      <c r="D801" s="12"/>
      <c r="E801" s="13"/>
      <c r="F801" s="13"/>
      <c r="G801" s="6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>
      <c r="A802" s="15"/>
      <c r="B802" s="12"/>
      <c r="C802" s="13"/>
      <c r="D802" s="12"/>
      <c r="E802" s="13"/>
      <c r="F802" s="13"/>
      <c r="G802" s="6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>
      <c r="A803" s="15"/>
      <c r="B803" s="12"/>
      <c r="C803" s="13"/>
      <c r="D803" s="12"/>
      <c r="E803" s="13"/>
      <c r="F803" s="13"/>
      <c r="G803" s="6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>
      <c r="A804" s="15"/>
      <c r="B804" s="12"/>
      <c r="C804" s="13"/>
      <c r="D804" s="12"/>
      <c r="E804" s="13"/>
      <c r="F804" s="13"/>
      <c r="G804" s="6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>
      <c r="A805" s="15"/>
      <c r="B805" s="12"/>
      <c r="C805" s="13"/>
      <c r="D805" s="12"/>
      <c r="E805" s="13"/>
      <c r="F805" s="13"/>
      <c r="G805" s="6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>
      <c r="A806" s="15"/>
      <c r="B806" s="12"/>
      <c r="C806" s="13"/>
      <c r="D806" s="12"/>
      <c r="E806" s="13"/>
      <c r="F806" s="13"/>
      <c r="G806" s="6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>
      <c r="A807" s="15"/>
      <c r="B807" s="12"/>
      <c r="C807" s="13"/>
      <c r="D807" s="12"/>
      <c r="E807" s="13"/>
      <c r="F807" s="13"/>
      <c r="G807" s="6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>
      <c r="A808" s="15"/>
      <c r="B808" s="12"/>
      <c r="C808" s="13"/>
      <c r="D808" s="12"/>
      <c r="E808" s="13"/>
      <c r="F808" s="13"/>
      <c r="G808" s="6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>
      <c r="A809" s="15"/>
      <c r="B809" s="12"/>
      <c r="C809" s="13"/>
      <c r="D809" s="12"/>
      <c r="E809" s="13"/>
      <c r="F809" s="13"/>
      <c r="G809" s="6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>
      <c r="A810" s="15"/>
      <c r="B810" s="12"/>
      <c r="C810" s="13"/>
      <c r="D810" s="12"/>
      <c r="E810" s="13"/>
      <c r="F810" s="13"/>
      <c r="G810" s="6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>
      <c r="A811" s="15"/>
      <c r="B811" s="12"/>
      <c r="C811" s="13"/>
      <c r="D811" s="12"/>
      <c r="E811" s="13"/>
      <c r="F811" s="13"/>
      <c r="G811" s="6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>
      <c r="A812" s="15"/>
      <c r="B812" s="12"/>
      <c r="C812" s="13"/>
      <c r="D812" s="12"/>
      <c r="E812" s="13"/>
      <c r="F812" s="13"/>
      <c r="G812" s="6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>
      <c r="A813" s="15"/>
      <c r="B813" s="12"/>
      <c r="C813" s="13"/>
      <c r="D813" s="12"/>
      <c r="E813" s="13"/>
      <c r="F813" s="13"/>
      <c r="G813" s="6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>
      <c r="A814" s="15"/>
      <c r="B814" s="12"/>
      <c r="C814" s="13"/>
      <c r="D814" s="12"/>
      <c r="E814" s="13"/>
      <c r="F814" s="13"/>
      <c r="G814" s="6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>
      <c r="A815" s="15"/>
      <c r="B815" s="12"/>
      <c r="C815" s="13"/>
      <c r="D815" s="12"/>
      <c r="E815" s="13"/>
      <c r="F815" s="13"/>
      <c r="G815" s="6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>
      <c r="A816" s="15"/>
      <c r="B816" s="12"/>
      <c r="C816" s="13"/>
      <c r="D816" s="12"/>
      <c r="E816" s="13"/>
      <c r="F816" s="13"/>
      <c r="G816" s="6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>
      <c r="A817" s="15"/>
      <c r="B817" s="12"/>
      <c r="C817" s="13"/>
      <c r="D817" s="12"/>
      <c r="E817" s="13"/>
      <c r="F817" s="13"/>
      <c r="G817" s="6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>
      <c r="A818" s="15"/>
      <c r="B818" s="12"/>
      <c r="C818" s="13"/>
      <c r="D818" s="12"/>
      <c r="E818" s="13"/>
      <c r="F818" s="13"/>
      <c r="G818" s="6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>
      <c r="A819" s="15"/>
      <c r="B819" s="12"/>
      <c r="C819" s="13"/>
      <c r="D819" s="12"/>
      <c r="E819" s="13"/>
      <c r="F819" s="13"/>
      <c r="G819" s="6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>
      <c r="A820" s="15"/>
      <c r="B820" s="12"/>
      <c r="C820" s="13"/>
      <c r="D820" s="12"/>
      <c r="E820" s="13"/>
      <c r="F820" s="13"/>
      <c r="G820" s="6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>
      <c r="A821" s="15"/>
      <c r="B821" s="12"/>
      <c r="C821" s="13"/>
      <c r="D821" s="12"/>
      <c r="E821" s="13"/>
      <c r="F821" s="13"/>
      <c r="G821" s="6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>
      <c r="A822" s="15"/>
      <c r="B822" s="12"/>
      <c r="C822" s="13"/>
      <c r="D822" s="12"/>
      <c r="E822" s="13"/>
      <c r="F822" s="13"/>
      <c r="G822" s="6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>
      <c r="A823" s="15"/>
      <c r="B823" s="12"/>
      <c r="C823" s="13"/>
      <c r="D823" s="12"/>
      <c r="E823" s="13"/>
      <c r="F823" s="13"/>
      <c r="G823" s="6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>
      <c r="A824" s="15"/>
      <c r="B824" s="12"/>
      <c r="C824" s="13"/>
      <c r="D824" s="12"/>
      <c r="E824" s="13"/>
      <c r="F824" s="13"/>
      <c r="G824" s="6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>
      <c r="A825" s="15"/>
      <c r="B825" s="12"/>
      <c r="C825" s="13"/>
      <c r="D825" s="12"/>
      <c r="E825" s="13"/>
      <c r="F825" s="13"/>
      <c r="G825" s="6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>
      <c r="A826" s="15"/>
      <c r="B826" s="12"/>
      <c r="C826" s="13"/>
      <c r="D826" s="12"/>
      <c r="E826" s="13"/>
      <c r="F826" s="13"/>
      <c r="G826" s="6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>
      <c r="A827" s="15"/>
      <c r="B827" s="12"/>
      <c r="C827" s="13"/>
      <c r="D827" s="12"/>
      <c r="E827" s="13"/>
      <c r="F827" s="13"/>
      <c r="G827" s="6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>
      <c r="A828" s="15"/>
      <c r="B828" s="12"/>
      <c r="C828" s="13"/>
      <c r="D828" s="12"/>
      <c r="E828" s="13"/>
      <c r="F828" s="13"/>
      <c r="G828" s="6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>
      <c r="A829" s="15"/>
      <c r="B829" s="12"/>
      <c r="C829" s="13"/>
      <c r="D829" s="12"/>
      <c r="E829" s="13"/>
      <c r="F829" s="13"/>
      <c r="G829" s="6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>
      <c r="A830" s="15"/>
      <c r="B830" s="12"/>
      <c r="C830" s="13"/>
      <c r="D830" s="12"/>
      <c r="E830" s="13"/>
      <c r="F830" s="13"/>
      <c r="G830" s="6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>
      <c r="A831" s="15"/>
      <c r="B831" s="12"/>
      <c r="C831" s="13"/>
      <c r="D831" s="12"/>
      <c r="E831" s="13"/>
      <c r="F831" s="13"/>
      <c r="G831" s="6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>
      <c r="A832" s="15"/>
      <c r="B832" s="12"/>
      <c r="C832" s="13"/>
      <c r="D832" s="12"/>
      <c r="E832" s="13"/>
      <c r="F832" s="13"/>
      <c r="G832" s="6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>
      <c r="A833" s="15"/>
      <c r="B833" s="12"/>
      <c r="C833" s="13"/>
      <c r="D833" s="12"/>
      <c r="E833" s="13"/>
      <c r="F833" s="13"/>
      <c r="G833" s="6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>
      <c r="A834" s="15"/>
      <c r="B834" s="12"/>
      <c r="C834" s="13"/>
      <c r="D834" s="12"/>
      <c r="E834" s="13"/>
      <c r="F834" s="13"/>
      <c r="G834" s="6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>
      <c r="A835" s="15"/>
      <c r="B835" s="12"/>
      <c r="C835" s="13"/>
      <c r="D835" s="12"/>
      <c r="E835" s="13"/>
      <c r="F835" s="13"/>
      <c r="G835" s="6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>
      <c r="A836" s="15"/>
      <c r="B836" s="12"/>
      <c r="C836" s="13"/>
      <c r="D836" s="12"/>
      <c r="E836" s="13"/>
      <c r="F836" s="13"/>
      <c r="G836" s="6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>
      <c r="A837" s="15"/>
      <c r="B837" s="12"/>
      <c r="C837" s="13"/>
      <c r="D837" s="12"/>
      <c r="E837" s="13"/>
      <c r="F837" s="13"/>
      <c r="G837" s="6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>
      <c r="A838" s="15"/>
      <c r="B838" s="12"/>
      <c r="C838" s="13"/>
      <c r="D838" s="12"/>
      <c r="E838" s="13"/>
      <c r="F838" s="13"/>
      <c r="G838" s="6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>
      <c r="A839" s="15"/>
      <c r="B839" s="12"/>
      <c r="C839" s="13"/>
      <c r="D839" s="12"/>
      <c r="E839" s="13"/>
      <c r="F839" s="13"/>
      <c r="G839" s="6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>
      <c r="A840" s="15"/>
      <c r="B840" s="12"/>
      <c r="C840" s="13"/>
      <c r="D840" s="12"/>
      <c r="E840" s="13"/>
      <c r="F840" s="13"/>
      <c r="G840" s="6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>
      <c r="A841" s="15"/>
      <c r="B841" s="12"/>
      <c r="C841" s="13"/>
      <c r="D841" s="12"/>
      <c r="E841" s="13"/>
      <c r="F841" s="13"/>
      <c r="G841" s="6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>
      <c r="A842" s="15"/>
      <c r="B842" s="12"/>
      <c r="C842" s="13"/>
      <c r="D842" s="12"/>
      <c r="E842" s="13"/>
      <c r="F842" s="13"/>
      <c r="G842" s="6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>
      <c r="A843" s="15"/>
      <c r="B843" s="12"/>
      <c r="C843" s="13"/>
      <c r="D843" s="12"/>
      <c r="E843" s="13"/>
      <c r="F843" s="13"/>
      <c r="G843" s="6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>
      <c r="A844" s="15"/>
      <c r="B844" s="12"/>
      <c r="C844" s="13"/>
      <c r="D844" s="12"/>
      <c r="E844" s="13"/>
      <c r="F844" s="13"/>
      <c r="G844" s="6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>
      <c r="A845" s="15"/>
      <c r="B845" s="12"/>
      <c r="C845" s="13"/>
      <c r="D845" s="12"/>
      <c r="E845" s="13"/>
      <c r="F845" s="13"/>
      <c r="G845" s="6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>
      <c r="A846" s="15"/>
      <c r="B846" s="12"/>
      <c r="C846" s="13"/>
      <c r="D846" s="12"/>
      <c r="E846" s="13"/>
      <c r="F846" s="13"/>
      <c r="G846" s="6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>
      <c r="A847" s="15"/>
      <c r="B847" s="12"/>
      <c r="C847" s="13"/>
      <c r="D847" s="12"/>
      <c r="E847" s="13"/>
      <c r="F847" s="13"/>
      <c r="G847" s="6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>
      <c r="A848" s="15"/>
      <c r="B848" s="12"/>
      <c r="C848" s="13"/>
      <c r="D848" s="12"/>
      <c r="E848" s="13"/>
      <c r="F848" s="13"/>
      <c r="G848" s="6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>
      <c r="A849" s="15"/>
      <c r="B849" s="12"/>
      <c r="C849" s="13"/>
      <c r="D849" s="12"/>
      <c r="E849" s="13"/>
      <c r="F849" s="13"/>
      <c r="G849" s="6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>
      <c r="A850" s="15"/>
      <c r="B850" s="12"/>
      <c r="C850" s="13"/>
      <c r="D850" s="12"/>
      <c r="E850" s="13"/>
      <c r="F850" s="13"/>
      <c r="G850" s="6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>
      <c r="A851" s="15"/>
      <c r="B851" s="12"/>
      <c r="C851" s="13"/>
      <c r="D851" s="12"/>
      <c r="E851" s="13"/>
      <c r="F851" s="13"/>
      <c r="G851" s="6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>
      <c r="A852" s="15"/>
      <c r="B852" s="12"/>
      <c r="C852" s="13"/>
      <c r="D852" s="12"/>
      <c r="E852" s="13"/>
      <c r="F852" s="13"/>
      <c r="G852" s="6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>
      <c r="A853" s="15"/>
      <c r="B853" s="12"/>
      <c r="C853" s="13"/>
      <c r="D853" s="12"/>
      <c r="E853" s="13"/>
      <c r="F853" s="13"/>
      <c r="G853" s="6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>
      <c r="A854" s="15"/>
      <c r="B854" s="12"/>
      <c r="C854" s="13"/>
      <c r="D854" s="12"/>
      <c r="E854" s="13"/>
      <c r="F854" s="13"/>
      <c r="G854" s="6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>
      <c r="A855" s="15"/>
      <c r="B855" s="12"/>
      <c r="C855" s="13"/>
      <c r="D855" s="12"/>
      <c r="E855" s="13"/>
      <c r="F855" s="13"/>
      <c r="G855" s="6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>
      <c r="A856" s="15"/>
      <c r="B856" s="12"/>
      <c r="C856" s="13"/>
      <c r="D856" s="12"/>
      <c r="E856" s="13"/>
      <c r="F856" s="13"/>
      <c r="G856" s="6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>
      <c r="A857" s="15"/>
      <c r="B857" s="12"/>
      <c r="C857" s="13"/>
      <c r="D857" s="12"/>
      <c r="E857" s="13"/>
      <c r="F857" s="13"/>
      <c r="G857" s="6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>
      <c r="A858" s="15"/>
      <c r="B858" s="12"/>
      <c r="C858" s="13"/>
      <c r="D858" s="12"/>
      <c r="E858" s="13"/>
      <c r="F858" s="13"/>
      <c r="G858" s="6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>
      <c r="A859" s="15"/>
      <c r="B859" s="12"/>
      <c r="C859" s="13"/>
      <c r="D859" s="12"/>
      <c r="E859" s="13"/>
      <c r="F859" s="13"/>
      <c r="G859" s="6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>
      <c r="A860" s="15"/>
      <c r="B860" s="12"/>
      <c r="C860" s="13"/>
      <c r="D860" s="12"/>
      <c r="E860" s="13"/>
      <c r="F860" s="13"/>
      <c r="G860" s="6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>
      <c r="A861" s="15"/>
      <c r="B861" s="12"/>
      <c r="C861" s="13"/>
      <c r="D861" s="12"/>
      <c r="E861" s="13"/>
      <c r="F861" s="13"/>
      <c r="G861" s="6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>
      <c r="A862" s="15"/>
      <c r="B862" s="12"/>
      <c r="C862" s="13"/>
      <c r="D862" s="12"/>
      <c r="E862" s="13"/>
      <c r="F862" s="13"/>
      <c r="G862" s="6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>
      <c r="A863" s="15"/>
      <c r="B863" s="12"/>
      <c r="C863" s="13"/>
      <c r="D863" s="12"/>
      <c r="E863" s="13"/>
      <c r="F863" s="13"/>
      <c r="G863" s="6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>
      <c r="A864" s="15"/>
      <c r="B864" s="12"/>
      <c r="C864" s="13"/>
      <c r="D864" s="12"/>
      <c r="E864" s="13"/>
      <c r="F864" s="13"/>
      <c r="G864" s="6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>
      <c r="A865" s="15"/>
      <c r="B865" s="12"/>
      <c r="C865" s="13"/>
      <c r="D865" s="12"/>
      <c r="E865" s="13"/>
      <c r="F865" s="13"/>
      <c r="G865" s="6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>
      <c r="A866" s="15"/>
      <c r="B866" s="12"/>
      <c r="C866" s="13"/>
      <c r="D866" s="12"/>
      <c r="E866" s="13"/>
      <c r="F866" s="13"/>
      <c r="G866" s="6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>
      <c r="A867" s="15"/>
      <c r="B867" s="12"/>
      <c r="C867" s="13"/>
      <c r="D867" s="12"/>
      <c r="E867" s="13"/>
      <c r="F867" s="13"/>
      <c r="G867" s="6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>
      <c r="A868" s="15"/>
      <c r="B868" s="12"/>
      <c r="C868" s="13"/>
      <c r="D868" s="12"/>
      <c r="E868" s="13"/>
      <c r="F868" s="13"/>
      <c r="G868" s="6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>
      <c r="A869" s="15"/>
      <c r="B869" s="12"/>
      <c r="C869" s="13"/>
      <c r="D869" s="12"/>
      <c r="E869" s="13"/>
      <c r="F869" s="13"/>
      <c r="G869" s="6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>
      <c r="A870" s="15"/>
      <c r="B870" s="12"/>
      <c r="C870" s="13"/>
      <c r="D870" s="12"/>
      <c r="E870" s="13"/>
      <c r="F870" s="13"/>
      <c r="G870" s="6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>
      <c r="A871" s="15"/>
      <c r="B871" s="12"/>
      <c r="C871" s="13"/>
      <c r="D871" s="12"/>
      <c r="E871" s="13"/>
      <c r="F871" s="13"/>
      <c r="G871" s="6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>
      <c r="A872" s="15"/>
      <c r="B872" s="12"/>
      <c r="C872" s="13"/>
      <c r="D872" s="12"/>
      <c r="E872" s="13"/>
      <c r="F872" s="13"/>
      <c r="G872" s="6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>
      <c r="A873" s="15"/>
      <c r="B873" s="12"/>
      <c r="C873" s="13"/>
      <c r="D873" s="12"/>
      <c r="E873" s="13"/>
      <c r="F873" s="13"/>
      <c r="G873" s="6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>
      <c r="A874" s="15"/>
      <c r="B874" s="12"/>
      <c r="C874" s="13"/>
      <c r="D874" s="12"/>
      <c r="E874" s="13"/>
      <c r="F874" s="13"/>
      <c r="G874" s="6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>
      <c r="A875" s="15"/>
      <c r="B875" s="12"/>
      <c r="C875" s="13"/>
      <c r="D875" s="12"/>
      <c r="E875" s="13"/>
      <c r="F875" s="13"/>
      <c r="G875" s="6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>
      <c r="A876" s="15"/>
      <c r="B876" s="12"/>
      <c r="C876" s="13"/>
      <c r="D876" s="12"/>
      <c r="E876" s="13"/>
      <c r="F876" s="13"/>
      <c r="G876" s="6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>
      <c r="A877" s="15"/>
      <c r="B877" s="12"/>
      <c r="C877" s="13"/>
      <c r="D877" s="12"/>
      <c r="E877" s="13"/>
      <c r="F877" s="13"/>
      <c r="G877" s="6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>
      <c r="A878" s="15"/>
      <c r="B878" s="12"/>
      <c r="C878" s="13"/>
      <c r="D878" s="12"/>
      <c r="E878" s="13"/>
      <c r="F878" s="13"/>
      <c r="G878" s="6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>
      <c r="A879" s="15"/>
      <c r="B879" s="12"/>
      <c r="C879" s="13"/>
      <c r="D879" s="12"/>
      <c r="E879" s="13"/>
      <c r="F879" s="13"/>
      <c r="G879" s="6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>
      <c r="A880" s="15"/>
      <c r="B880" s="12"/>
      <c r="C880" s="13"/>
      <c r="D880" s="12"/>
      <c r="E880" s="13"/>
      <c r="F880" s="13"/>
      <c r="G880" s="6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>
      <c r="A881" s="15"/>
      <c r="B881" s="12"/>
      <c r="C881" s="13"/>
      <c r="D881" s="12"/>
      <c r="E881" s="13"/>
      <c r="F881" s="13"/>
      <c r="G881" s="6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>
      <c r="A882" s="15"/>
      <c r="B882" s="12"/>
      <c r="C882" s="13"/>
      <c r="D882" s="12"/>
      <c r="E882" s="13"/>
      <c r="F882" s="13"/>
      <c r="G882" s="6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>
      <c r="A883" s="15"/>
      <c r="B883" s="12"/>
      <c r="C883" s="13"/>
      <c r="D883" s="12"/>
      <c r="E883" s="13"/>
      <c r="F883" s="13"/>
      <c r="G883" s="6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>
      <c r="A884" s="15"/>
      <c r="B884" s="12"/>
      <c r="C884" s="13"/>
      <c r="D884" s="12"/>
      <c r="E884" s="13"/>
      <c r="F884" s="13"/>
      <c r="G884" s="6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>
      <c r="A885" s="15"/>
      <c r="B885" s="12"/>
      <c r="C885" s="13"/>
      <c r="D885" s="12"/>
      <c r="E885" s="13"/>
      <c r="F885" s="13"/>
      <c r="G885" s="6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>
      <c r="A886" s="15"/>
      <c r="B886" s="12"/>
      <c r="C886" s="13"/>
      <c r="D886" s="12"/>
      <c r="E886" s="13"/>
      <c r="F886" s="13"/>
      <c r="G886" s="6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>
      <c r="A887" s="15"/>
      <c r="B887" s="12"/>
      <c r="C887" s="13"/>
      <c r="D887" s="12"/>
      <c r="E887" s="13"/>
      <c r="F887" s="13"/>
      <c r="G887" s="6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>
      <c r="A888" s="15"/>
      <c r="B888" s="12"/>
      <c r="C888" s="13"/>
      <c r="D888" s="12"/>
      <c r="E888" s="13"/>
      <c r="F888" s="13"/>
      <c r="G888" s="6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>
      <c r="A889" s="15"/>
      <c r="B889" s="12"/>
      <c r="C889" s="13"/>
      <c r="D889" s="12"/>
      <c r="E889" s="13"/>
      <c r="F889" s="13"/>
      <c r="G889" s="6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>
      <c r="A890" s="15"/>
      <c r="B890" s="12"/>
      <c r="C890" s="13"/>
      <c r="D890" s="12"/>
      <c r="E890" s="13"/>
      <c r="F890" s="13"/>
      <c r="G890" s="6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>
      <c r="A891" s="15"/>
      <c r="B891" s="12"/>
      <c r="C891" s="13"/>
      <c r="D891" s="12"/>
      <c r="E891" s="13"/>
      <c r="F891" s="13"/>
      <c r="G891" s="6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>
      <c r="A892" s="15"/>
      <c r="B892" s="12"/>
      <c r="C892" s="13"/>
      <c r="D892" s="12"/>
      <c r="E892" s="13"/>
      <c r="F892" s="13"/>
      <c r="G892" s="6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>
      <c r="A893" s="15"/>
      <c r="B893" s="12"/>
      <c r="C893" s="13"/>
      <c r="D893" s="12"/>
      <c r="E893" s="13"/>
      <c r="F893" s="13"/>
      <c r="G893" s="6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>
      <c r="A894" s="15"/>
      <c r="B894" s="12"/>
      <c r="C894" s="13"/>
      <c r="D894" s="12"/>
      <c r="E894" s="13"/>
      <c r="F894" s="13"/>
      <c r="G894" s="6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>
      <c r="A895" s="15"/>
      <c r="B895" s="12"/>
      <c r="C895" s="13"/>
      <c r="D895" s="12"/>
      <c r="E895" s="13"/>
      <c r="F895" s="13"/>
      <c r="G895" s="6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>
      <c r="A896" s="15"/>
      <c r="B896" s="12"/>
      <c r="C896" s="13"/>
      <c r="D896" s="12"/>
      <c r="E896" s="13"/>
      <c r="F896" s="13"/>
      <c r="G896" s="6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>
      <c r="A897" s="15"/>
      <c r="B897" s="12"/>
      <c r="C897" s="13"/>
      <c r="D897" s="12"/>
      <c r="E897" s="13"/>
      <c r="F897" s="13"/>
      <c r="G897" s="6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>
      <c r="A898" s="15"/>
      <c r="B898" s="12"/>
      <c r="C898" s="13"/>
      <c r="D898" s="12"/>
      <c r="E898" s="13"/>
      <c r="F898" s="13"/>
      <c r="G898" s="6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>
      <c r="A899" s="15"/>
      <c r="B899" s="12"/>
      <c r="C899" s="13"/>
      <c r="D899" s="12"/>
      <c r="E899" s="13"/>
      <c r="F899" s="13"/>
      <c r="G899" s="6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>
      <c r="A900" s="15"/>
      <c r="B900" s="12"/>
      <c r="C900" s="13"/>
      <c r="D900" s="12"/>
      <c r="E900" s="13"/>
      <c r="F900" s="13"/>
      <c r="G900" s="6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>
      <c r="A901" s="15"/>
      <c r="B901" s="12"/>
      <c r="C901" s="13"/>
      <c r="D901" s="12"/>
      <c r="E901" s="13"/>
      <c r="F901" s="13"/>
      <c r="G901" s="6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>
      <c r="A902" s="15"/>
      <c r="B902" s="12"/>
      <c r="C902" s="13"/>
      <c r="D902" s="12"/>
      <c r="E902" s="13"/>
      <c r="F902" s="13"/>
      <c r="G902" s="6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>
      <c r="A903" s="15"/>
      <c r="B903" s="12"/>
      <c r="C903" s="13"/>
      <c r="D903" s="12"/>
      <c r="E903" s="13"/>
      <c r="F903" s="13"/>
      <c r="G903" s="6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>
      <c r="A904" s="15"/>
      <c r="B904" s="12"/>
      <c r="C904" s="13"/>
      <c r="D904" s="12"/>
      <c r="E904" s="13"/>
      <c r="F904" s="13"/>
      <c r="G904" s="6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>
      <c r="A905" s="15"/>
      <c r="B905" s="12"/>
      <c r="C905" s="13"/>
      <c r="D905" s="12"/>
      <c r="E905" s="13"/>
      <c r="F905" s="13"/>
      <c r="G905" s="6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>
      <c r="A906" s="15"/>
      <c r="B906" s="12"/>
      <c r="C906" s="13"/>
      <c r="D906" s="12"/>
      <c r="E906" s="13"/>
      <c r="F906" s="13"/>
      <c r="G906" s="6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>
      <c r="A907" s="15"/>
      <c r="B907" s="12"/>
      <c r="C907" s="13"/>
      <c r="D907" s="12"/>
      <c r="E907" s="13"/>
      <c r="F907" s="13"/>
      <c r="G907" s="6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>
      <c r="A908" s="15"/>
      <c r="B908" s="12"/>
      <c r="C908" s="13"/>
      <c r="D908" s="12"/>
      <c r="E908" s="13"/>
      <c r="F908" s="13"/>
      <c r="G908" s="6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>
      <c r="A909" s="15"/>
      <c r="B909" s="12"/>
      <c r="C909" s="13"/>
      <c r="D909" s="12"/>
      <c r="E909" s="13"/>
      <c r="F909" s="13"/>
      <c r="G909" s="6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>
      <c r="A910" s="15"/>
      <c r="B910" s="12"/>
      <c r="C910" s="13"/>
      <c r="D910" s="12"/>
      <c r="E910" s="13"/>
      <c r="F910" s="13"/>
      <c r="G910" s="6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>
      <c r="A911" s="15"/>
      <c r="B911" s="12"/>
      <c r="C911" s="13"/>
      <c r="D911" s="12"/>
      <c r="E911" s="13"/>
      <c r="F911" s="13"/>
      <c r="G911" s="6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>
      <c r="A912" s="15"/>
      <c r="B912" s="12"/>
      <c r="C912" s="13"/>
      <c r="D912" s="12"/>
      <c r="E912" s="13"/>
      <c r="F912" s="13"/>
      <c r="G912" s="6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>
      <c r="A913" s="15"/>
      <c r="B913" s="12"/>
      <c r="C913" s="13"/>
      <c r="D913" s="12"/>
      <c r="E913" s="13"/>
      <c r="F913" s="13"/>
      <c r="G913" s="6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>
      <c r="A914" s="15"/>
      <c r="B914" s="12"/>
      <c r="C914" s="13"/>
      <c r="D914" s="12"/>
      <c r="E914" s="13"/>
      <c r="F914" s="13"/>
      <c r="G914" s="6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>
      <c r="A915" s="15"/>
      <c r="B915" s="12"/>
      <c r="C915" s="13"/>
      <c r="D915" s="12"/>
      <c r="E915" s="13"/>
      <c r="F915" s="13"/>
      <c r="G915" s="6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>
      <c r="A916" s="15"/>
      <c r="B916" s="12"/>
      <c r="C916" s="13"/>
      <c r="D916" s="12"/>
      <c r="E916" s="13"/>
      <c r="F916" s="13"/>
      <c r="G916" s="6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>
      <c r="A917" s="15"/>
      <c r="B917" s="12"/>
      <c r="C917" s="13"/>
      <c r="D917" s="12"/>
      <c r="E917" s="13"/>
      <c r="F917" s="13"/>
      <c r="G917" s="6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>
      <c r="A918" s="15"/>
      <c r="B918" s="12"/>
      <c r="C918" s="13"/>
      <c r="D918" s="12"/>
      <c r="E918" s="13"/>
      <c r="F918" s="13"/>
      <c r="G918" s="6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>
      <c r="A919" s="15"/>
      <c r="B919" s="12"/>
      <c r="C919" s="13"/>
      <c r="D919" s="12"/>
      <c r="E919" s="13"/>
      <c r="F919" s="13"/>
      <c r="G919" s="6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>
      <c r="A920" s="15"/>
      <c r="B920" s="12"/>
      <c r="C920" s="13"/>
      <c r="D920" s="12"/>
      <c r="E920" s="13"/>
      <c r="F920" s="13"/>
      <c r="G920" s="6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>
      <c r="A921" s="15"/>
      <c r="B921" s="12"/>
      <c r="C921" s="13"/>
      <c r="D921" s="12"/>
      <c r="E921" s="13"/>
      <c r="F921" s="13"/>
      <c r="G921" s="6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>
      <c r="A922" s="15"/>
      <c r="B922" s="12"/>
      <c r="C922" s="13"/>
      <c r="D922" s="12"/>
      <c r="E922" s="13"/>
      <c r="F922" s="13"/>
      <c r="G922" s="6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>
      <c r="A923" s="15"/>
      <c r="B923" s="12"/>
      <c r="C923" s="13"/>
      <c r="D923" s="12"/>
      <c r="E923" s="13"/>
      <c r="F923" s="13"/>
      <c r="G923" s="6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>
      <c r="A924" s="15"/>
      <c r="B924" s="12"/>
      <c r="C924" s="13"/>
      <c r="D924" s="12"/>
      <c r="E924" s="13"/>
      <c r="F924" s="13"/>
      <c r="G924" s="6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>
      <c r="A925" s="15"/>
      <c r="B925" s="12"/>
      <c r="C925" s="13"/>
      <c r="D925" s="12"/>
      <c r="E925" s="13"/>
      <c r="F925" s="13"/>
      <c r="G925" s="6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>
      <c r="A926" s="15"/>
      <c r="B926" s="12"/>
      <c r="C926" s="13"/>
      <c r="D926" s="12"/>
      <c r="E926" s="13"/>
      <c r="F926" s="13"/>
      <c r="G926" s="6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>
      <c r="A927" s="15"/>
      <c r="B927" s="12"/>
      <c r="C927" s="13"/>
      <c r="D927" s="12"/>
      <c r="E927" s="13"/>
      <c r="F927" s="13"/>
      <c r="G927" s="6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>
      <c r="A928" s="15"/>
      <c r="B928" s="12"/>
      <c r="C928" s="13"/>
      <c r="D928" s="12"/>
      <c r="E928" s="13"/>
      <c r="F928" s="13"/>
      <c r="G928" s="6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>
      <c r="A929" s="15"/>
      <c r="B929" s="12"/>
      <c r="C929" s="13"/>
      <c r="D929" s="12"/>
      <c r="E929" s="13"/>
      <c r="F929" s="13"/>
      <c r="G929" s="6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>
      <c r="A930" s="15"/>
      <c r="B930" s="12"/>
      <c r="C930" s="13"/>
      <c r="D930" s="12"/>
      <c r="E930" s="13"/>
      <c r="F930" s="13"/>
      <c r="G930" s="6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>
      <c r="A931" s="15"/>
      <c r="B931" s="12"/>
      <c r="C931" s="13"/>
      <c r="D931" s="12"/>
      <c r="E931" s="13"/>
      <c r="F931" s="13"/>
      <c r="G931" s="6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>
      <c r="A932" s="15"/>
      <c r="B932" s="12"/>
      <c r="C932" s="13"/>
      <c r="D932" s="12"/>
      <c r="E932" s="13"/>
      <c r="F932" s="13"/>
      <c r="G932" s="6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>
      <c r="A933" s="15"/>
      <c r="B933" s="12"/>
      <c r="C933" s="13"/>
      <c r="D933" s="12"/>
      <c r="E933" s="13"/>
      <c r="F933" s="13"/>
      <c r="G933" s="6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>
      <c r="A934" s="15"/>
      <c r="B934" s="12"/>
      <c r="C934" s="13"/>
      <c r="D934" s="12"/>
      <c r="E934" s="13"/>
      <c r="F934" s="13"/>
      <c r="G934" s="6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>
      <c r="A935" s="15"/>
      <c r="B935" s="12"/>
      <c r="C935" s="13"/>
      <c r="D935" s="12"/>
      <c r="E935" s="13"/>
      <c r="F935" s="13"/>
      <c r="G935" s="6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>
      <c r="A936" s="15"/>
      <c r="B936" s="12"/>
      <c r="C936" s="13"/>
      <c r="D936" s="12"/>
      <c r="E936" s="13"/>
      <c r="F936" s="13"/>
      <c r="G936" s="6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>
      <c r="A937" s="15"/>
      <c r="B937" s="12"/>
      <c r="C937" s="13"/>
      <c r="D937" s="12"/>
      <c r="E937" s="13"/>
      <c r="F937" s="13"/>
      <c r="G937" s="6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>
      <c r="A938" s="15"/>
      <c r="B938" s="12"/>
      <c r="C938" s="13"/>
      <c r="D938" s="12"/>
      <c r="E938" s="13"/>
      <c r="F938" s="13"/>
      <c r="G938" s="6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>
      <c r="A939" s="15"/>
      <c r="B939" s="12"/>
      <c r="C939" s="13"/>
      <c r="D939" s="12"/>
      <c r="E939" s="13"/>
      <c r="F939" s="13"/>
      <c r="G939" s="6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>
      <c r="A940" s="15"/>
      <c r="B940" s="12"/>
      <c r="C940" s="13"/>
      <c r="D940" s="12"/>
      <c r="E940" s="13"/>
      <c r="F940" s="13"/>
      <c r="G940" s="6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>
      <c r="A941" s="15"/>
      <c r="B941" s="12"/>
      <c r="C941" s="13"/>
      <c r="D941" s="12"/>
      <c r="E941" s="13"/>
      <c r="F941" s="13"/>
      <c r="G941" s="6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>
      <c r="A942" s="15"/>
      <c r="B942" s="12"/>
      <c r="C942" s="13"/>
      <c r="D942" s="12"/>
      <c r="E942" s="13"/>
      <c r="F942" s="13"/>
      <c r="G942" s="6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>
      <c r="A943" s="15"/>
      <c r="B943" s="12"/>
      <c r="C943" s="13"/>
      <c r="D943" s="12"/>
      <c r="E943" s="13"/>
      <c r="F943" s="13"/>
      <c r="G943" s="6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>
      <c r="A944" s="15"/>
      <c r="B944" s="12"/>
      <c r="C944" s="13"/>
      <c r="D944" s="12"/>
      <c r="E944" s="13"/>
      <c r="F944" s="13"/>
      <c r="G944" s="6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>
      <c r="A945" s="15"/>
      <c r="B945" s="12"/>
      <c r="C945" s="13"/>
      <c r="D945" s="12"/>
      <c r="E945" s="13"/>
      <c r="F945" s="13"/>
      <c r="G945" s="6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>
      <c r="A946" s="15"/>
      <c r="B946" s="12"/>
      <c r="C946" s="13"/>
      <c r="D946" s="12"/>
      <c r="E946" s="13"/>
      <c r="F946" s="13"/>
      <c r="G946" s="6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>
      <c r="A947" s="15"/>
      <c r="B947" s="12"/>
      <c r="C947" s="13"/>
      <c r="D947" s="12"/>
      <c r="E947" s="13"/>
      <c r="F947" s="13"/>
      <c r="G947" s="6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>
      <c r="A948" s="15"/>
      <c r="B948" s="12"/>
      <c r="C948" s="13"/>
      <c r="D948" s="12"/>
      <c r="E948" s="13"/>
      <c r="F948" s="13"/>
      <c r="G948" s="6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>
      <c r="A949" s="15"/>
      <c r="B949" s="12"/>
      <c r="C949" s="13"/>
      <c r="D949" s="12"/>
      <c r="E949" s="13"/>
      <c r="F949" s="13"/>
      <c r="G949" s="6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>
      <c r="A950" s="15"/>
      <c r="B950" s="12"/>
      <c r="C950" s="13"/>
      <c r="D950" s="12"/>
      <c r="E950" s="13"/>
      <c r="F950" s="13"/>
      <c r="G950" s="6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>
      <c r="A951" s="15"/>
      <c r="B951" s="12"/>
      <c r="C951" s="13"/>
      <c r="D951" s="12"/>
      <c r="E951" s="13"/>
      <c r="F951" s="13"/>
      <c r="G951" s="6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>
      <c r="A952" s="15"/>
      <c r="B952" s="12"/>
      <c r="C952" s="13"/>
      <c r="D952" s="12"/>
      <c r="E952" s="13"/>
      <c r="F952" s="13"/>
      <c r="G952" s="6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>
      <c r="A953" s="15"/>
      <c r="B953" s="12"/>
      <c r="C953" s="13"/>
      <c r="D953" s="12"/>
      <c r="E953" s="13"/>
      <c r="F953" s="13"/>
      <c r="G953" s="6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>
      <c r="A954" s="15"/>
      <c r="B954" s="12"/>
      <c r="C954" s="13"/>
      <c r="D954" s="12"/>
      <c r="E954" s="13"/>
      <c r="F954" s="13"/>
      <c r="G954" s="6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>
      <c r="A955" s="15"/>
      <c r="B955" s="12"/>
      <c r="C955" s="13"/>
      <c r="D955" s="12"/>
      <c r="E955" s="13"/>
      <c r="F955" s="13"/>
      <c r="G955" s="6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>
      <c r="A956" s="15"/>
      <c r="B956" s="12"/>
      <c r="C956" s="13"/>
      <c r="D956" s="12"/>
      <c r="E956" s="13"/>
      <c r="F956" s="13"/>
      <c r="G956" s="6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>
      <c r="A957" s="15"/>
      <c r="B957" s="12"/>
      <c r="C957" s="13"/>
      <c r="D957" s="12"/>
      <c r="E957" s="13"/>
      <c r="F957" s="13"/>
      <c r="G957" s="6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>
      <c r="A958" s="15"/>
      <c r="B958" s="12"/>
      <c r="C958" s="13"/>
      <c r="D958" s="12"/>
      <c r="E958" s="13"/>
      <c r="F958" s="13"/>
      <c r="G958" s="6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>
      <c r="A959" s="15"/>
      <c r="B959" s="12"/>
      <c r="C959" s="13"/>
      <c r="D959" s="12"/>
      <c r="E959" s="13"/>
      <c r="F959" s="13"/>
      <c r="G959" s="6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>
      <c r="A960" s="15"/>
      <c r="B960" s="12"/>
      <c r="C960" s="13"/>
      <c r="D960" s="12"/>
      <c r="E960" s="13"/>
      <c r="F960" s="13"/>
      <c r="G960" s="6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>
      <c r="A961" s="15"/>
      <c r="B961" s="12"/>
      <c r="C961" s="13"/>
      <c r="D961" s="12"/>
      <c r="E961" s="13"/>
      <c r="F961" s="13"/>
      <c r="G961" s="6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>
      <c r="A962" s="15"/>
      <c r="B962" s="12"/>
      <c r="C962" s="13"/>
      <c r="D962" s="12"/>
      <c r="E962" s="13"/>
      <c r="F962" s="13"/>
      <c r="G962" s="6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>
      <c r="A963" s="15"/>
      <c r="B963" s="12"/>
      <c r="C963" s="13"/>
      <c r="D963" s="12"/>
      <c r="E963" s="13"/>
      <c r="F963" s="13"/>
      <c r="G963" s="6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>
      <c r="A964" s="15"/>
      <c r="B964" s="12"/>
      <c r="C964" s="13"/>
      <c r="D964" s="12"/>
      <c r="E964" s="13"/>
      <c r="F964" s="13"/>
      <c r="G964" s="6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15"/>
      <c r="B965" s="12"/>
      <c r="C965" s="13"/>
      <c r="D965" s="12"/>
      <c r="E965" s="13"/>
      <c r="F965" s="13"/>
      <c r="G965" s="6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15"/>
      <c r="B966" s="12"/>
      <c r="C966" s="13"/>
      <c r="D966" s="12"/>
      <c r="E966" s="13"/>
      <c r="F966" s="13"/>
      <c r="G966" s="6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59"/>
      <c r="B967" s="60"/>
      <c r="C967" s="61"/>
      <c r="D967" s="60"/>
      <c r="E967" s="61"/>
      <c r="F967" s="61"/>
      <c r="G967" s="61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spans="1:26" ht="15.75" customHeight="1">
      <c r="A968" s="59"/>
      <c r="B968" s="60"/>
      <c r="C968" s="61"/>
      <c r="D968" s="60"/>
      <c r="E968" s="61"/>
      <c r="F968" s="61"/>
      <c r="G968" s="61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spans="1:26" ht="15.75" customHeight="1">
      <c r="A969" s="59"/>
      <c r="B969" s="60"/>
      <c r="C969" s="61"/>
      <c r="D969" s="60"/>
      <c r="E969" s="61"/>
      <c r="F969" s="61"/>
      <c r="G969" s="61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spans="1:26" ht="15.75" customHeight="1">
      <c r="A970" s="59"/>
      <c r="B970" s="60"/>
      <c r="C970" s="61"/>
      <c r="D970" s="60"/>
      <c r="E970" s="61"/>
      <c r="F970" s="61"/>
      <c r="G970" s="61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spans="1:26" ht="15.75" customHeight="1">
      <c r="A971" s="59"/>
      <c r="B971" s="60"/>
      <c r="C971" s="61"/>
      <c r="D971" s="60"/>
      <c r="E971" s="61"/>
      <c r="F971" s="61"/>
      <c r="G971" s="61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spans="1:26" ht="15.75" customHeight="1">
      <c r="A972" s="59"/>
      <c r="B972" s="60"/>
      <c r="C972" s="61"/>
      <c r="D972" s="60"/>
      <c r="E972" s="61"/>
      <c r="F972" s="61"/>
      <c r="G972" s="61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spans="1:26" ht="15.75" customHeight="1">
      <c r="A973" s="59"/>
      <c r="B973" s="60"/>
      <c r="C973" s="61"/>
      <c r="D973" s="60"/>
      <c r="E973" s="61"/>
      <c r="F973" s="61"/>
      <c r="G973" s="61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spans="1:26" ht="15.75" customHeight="1">
      <c r="A974" s="59"/>
      <c r="B974" s="60"/>
      <c r="C974" s="61"/>
      <c r="D974" s="60"/>
      <c r="E974" s="61"/>
      <c r="F974" s="61"/>
      <c r="G974" s="61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spans="1:26" ht="15.75" customHeight="1">
      <c r="A975" s="59"/>
      <c r="B975" s="60"/>
      <c r="C975" s="61"/>
      <c r="D975" s="60"/>
      <c r="E975" s="61"/>
      <c r="F975" s="61"/>
      <c r="G975" s="61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spans="1:26" ht="15.75" customHeight="1">
      <c r="A976" s="59"/>
      <c r="B976" s="60"/>
      <c r="C976" s="61"/>
      <c r="D976" s="60"/>
      <c r="E976" s="61"/>
      <c r="F976" s="61"/>
      <c r="G976" s="61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spans="1:26" ht="15.75" customHeight="1">
      <c r="A977" s="59"/>
      <c r="B977" s="60"/>
      <c r="C977" s="61"/>
      <c r="D977" s="60"/>
      <c r="E977" s="61"/>
      <c r="F977" s="61"/>
      <c r="G977" s="61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spans="1:26" ht="15.75" customHeight="1">
      <c r="A978" s="59"/>
      <c r="B978" s="60"/>
      <c r="C978" s="61"/>
      <c r="D978" s="60"/>
      <c r="E978" s="61"/>
      <c r="F978" s="61"/>
      <c r="G978" s="61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spans="1:26" ht="15.75" customHeight="1">
      <c r="A979" s="59"/>
      <c r="B979" s="60"/>
      <c r="C979" s="61"/>
      <c r="D979" s="60"/>
      <c r="E979" s="61"/>
      <c r="F979" s="61"/>
      <c r="G979" s="61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spans="1:26" ht="15.75" customHeight="1">
      <c r="A980" s="59"/>
      <c r="B980" s="60"/>
      <c r="C980" s="61"/>
      <c r="D980" s="60"/>
      <c r="E980" s="61"/>
      <c r="F980" s="61"/>
      <c r="G980" s="61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spans="1:26" ht="15.75" customHeight="1">
      <c r="A981" s="59"/>
      <c r="B981" s="60"/>
      <c r="C981" s="61"/>
      <c r="D981" s="60"/>
      <c r="E981" s="61"/>
      <c r="F981" s="61"/>
      <c r="G981" s="61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spans="1:26" ht="15.75" customHeight="1">
      <c r="A982" s="59"/>
      <c r="B982" s="60"/>
      <c r="C982" s="61"/>
      <c r="D982" s="60"/>
      <c r="E982" s="61"/>
      <c r="F982" s="61"/>
      <c r="G982" s="61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spans="1:26" ht="15.75" customHeight="1">
      <c r="A983" s="59"/>
      <c r="B983" s="60"/>
      <c r="C983" s="61"/>
      <c r="D983" s="60"/>
      <c r="E983" s="61"/>
      <c r="F983" s="61"/>
      <c r="G983" s="61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spans="1:26" ht="15.75" customHeight="1">
      <c r="A984" s="59"/>
      <c r="B984" s="60"/>
      <c r="C984" s="61"/>
      <c r="D984" s="60"/>
      <c r="E984" s="61"/>
      <c r="F984" s="61"/>
      <c r="G984" s="61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spans="1:26" ht="15.75" customHeight="1">
      <c r="A985" s="59"/>
      <c r="B985" s="60"/>
      <c r="C985" s="61"/>
      <c r="D985" s="60"/>
      <c r="E985" s="61"/>
      <c r="F985" s="61"/>
      <c r="G985" s="61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spans="1:26" ht="15.75" customHeight="1">
      <c r="A986" s="59"/>
      <c r="B986" s="60"/>
      <c r="C986" s="61"/>
      <c r="D986" s="60"/>
      <c r="E986" s="61"/>
      <c r="F986" s="61"/>
      <c r="G986" s="61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spans="1:26" ht="15.75" customHeight="1">
      <c r="A987" s="59"/>
      <c r="B987" s="60"/>
      <c r="C987" s="61"/>
      <c r="D987" s="60"/>
      <c r="E987" s="61"/>
      <c r="F987" s="61"/>
      <c r="G987" s="61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spans="1:26" ht="15.75" customHeight="1">
      <c r="A988" s="59"/>
      <c r="B988" s="60"/>
      <c r="C988" s="61"/>
      <c r="D988" s="60"/>
      <c r="E988" s="61"/>
      <c r="F988" s="61"/>
      <c r="G988" s="61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spans="1:26" ht="15.75" customHeight="1">
      <c r="A989" s="59"/>
      <c r="B989" s="60"/>
      <c r="C989" s="61"/>
      <c r="D989" s="60"/>
      <c r="E989" s="61"/>
      <c r="F989" s="61"/>
      <c r="G989" s="61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spans="1:26" ht="15.75" customHeight="1">
      <c r="A990" s="59"/>
      <c r="B990" s="60"/>
      <c r="C990" s="61"/>
      <c r="D990" s="60"/>
      <c r="E990" s="61"/>
      <c r="F990" s="61"/>
      <c r="G990" s="61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spans="1:26" ht="15.75" customHeight="1">
      <c r="A991" s="59"/>
      <c r="B991" s="60"/>
      <c r="C991" s="61"/>
      <c r="D991" s="60"/>
      <c r="E991" s="61"/>
      <c r="F991" s="61"/>
      <c r="G991" s="61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spans="1:26" ht="15.75" customHeight="1">
      <c r="A992" s="59"/>
      <c r="B992" s="60"/>
      <c r="C992" s="61"/>
      <c r="D992" s="60"/>
      <c r="E992" s="61"/>
      <c r="F992" s="61"/>
      <c r="G992" s="61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spans="1:26" ht="15.75" customHeight="1">
      <c r="A993" s="59"/>
      <c r="B993" s="60"/>
      <c r="C993" s="61"/>
      <c r="D993" s="60"/>
      <c r="E993" s="61"/>
      <c r="F993" s="61"/>
      <c r="G993" s="61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spans="1:26" ht="15.75" customHeight="1">
      <c r="A994" s="59"/>
      <c r="B994" s="60"/>
      <c r="C994" s="61"/>
      <c r="D994" s="60"/>
      <c r="E994" s="61"/>
      <c r="F994" s="61"/>
      <c r="G994" s="61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spans="1:26" ht="15.75" customHeight="1">
      <c r="A995" s="59"/>
      <c r="B995" s="60"/>
      <c r="C995" s="61"/>
      <c r="D995" s="60"/>
      <c r="E995" s="61"/>
      <c r="F995" s="61"/>
      <c r="G995" s="61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spans="1:26" ht="15.75" customHeight="1">
      <c r="A996" s="59"/>
      <c r="B996" s="60"/>
      <c r="C996" s="61"/>
      <c r="D996" s="60"/>
      <c r="E996" s="61"/>
      <c r="F996" s="61"/>
      <c r="G996" s="61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spans="1:26" ht="15.75" customHeight="1">
      <c r="A997" s="59"/>
      <c r="B997" s="60"/>
      <c r="C997" s="61"/>
      <c r="D997" s="60"/>
      <c r="E997" s="61"/>
      <c r="F997" s="61"/>
      <c r="G997" s="61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spans="1:26" ht="15.75" customHeight="1">
      <c r="A998" s="59"/>
      <c r="B998" s="60"/>
      <c r="C998" s="61"/>
      <c r="D998" s="60"/>
      <c r="E998" s="61"/>
      <c r="F998" s="61"/>
      <c r="G998" s="61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spans="1:26" ht="15.75" customHeight="1">
      <c r="A999" s="59"/>
      <c r="B999" s="60"/>
      <c r="C999" s="61"/>
      <c r="D999" s="60"/>
      <c r="E999" s="61"/>
      <c r="F999" s="61"/>
      <c r="G999" s="61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spans="1:26" ht="15.75" customHeight="1">
      <c r="A1000" s="59"/>
      <c r="B1000" s="60"/>
      <c r="C1000" s="61"/>
      <c r="D1000" s="60"/>
      <c r="E1000" s="61"/>
      <c r="F1000" s="61"/>
      <c r="G1000" s="61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  <row r="1001" spans="1:26" ht="15.75" customHeight="1">
      <c r="A1001" s="59"/>
      <c r="B1001" s="60"/>
      <c r="C1001" s="61"/>
      <c r="D1001" s="60"/>
      <c r="E1001" s="61"/>
      <c r="F1001" s="61"/>
      <c r="G1001" s="61"/>
      <c r="H1001" s="60"/>
      <c r="I1001" s="60"/>
      <c r="J1001" s="60"/>
      <c r="K1001" s="60"/>
      <c r="L1001" s="60"/>
      <c r="M1001" s="60"/>
      <c r="N1001" s="60"/>
      <c r="O1001" s="60"/>
      <c r="P1001" s="60"/>
      <c r="Q1001" s="60"/>
      <c r="R1001" s="60"/>
      <c r="S1001" s="60"/>
      <c r="T1001" s="60"/>
      <c r="U1001" s="60"/>
      <c r="V1001" s="60"/>
      <c r="W1001" s="60"/>
      <c r="X1001" s="60"/>
      <c r="Y1001" s="60"/>
      <c r="Z1001" s="60"/>
    </row>
    <row r="1002" spans="1:26" ht="15.75" customHeight="1">
      <c r="A1002" s="59"/>
      <c r="B1002" s="60"/>
      <c r="C1002" s="61"/>
      <c r="D1002" s="60"/>
      <c r="E1002" s="61"/>
      <c r="F1002" s="61"/>
      <c r="G1002" s="61"/>
      <c r="H1002" s="60"/>
      <c r="I1002" s="60"/>
      <c r="J1002" s="60"/>
      <c r="K1002" s="60"/>
      <c r="L1002" s="60"/>
      <c r="M1002" s="60"/>
      <c r="N1002" s="60"/>
      <c r="O1002" s="60"/>
      <c r="P1002" s="60"/>
      <c r="Q1002" s="60"/>
      <c r="R1002" s="60"/>
      <c r="S1002" s="60"/>
      <c r="T1002" s="60"/>
      <c r="U1002" s="60"/>
      <c r="V1002" s="60"/>
      <c r="W1002" s="60"/>
      <c r="X1002" s="60"/>
      <c r="Y1002" s="60"/>
      <c r="Z1002" s="60"/>
    </row>
    <row r="1003" spans="1:26" ht="15.75" customHeight="1">
      <c r="A1003" s="59"/>
      <c r="B1003" s="60"/>
      <c r="C1003" s="61"/>
      <c r="D1003" s="60"/>
      <c r="E1003" s="61"/>
      <c r="F1003" s="61"/>
      <c r="G1003" s="61"/>
      <c r="H1003" s="60"/>
      <c r="I1003" s="60"/>
      <c r="J1003" s="60"/>
      <c r="K1003" s="60"/>
      <c r="L1003" s="60"/>
      <c r="M1003" s="60"/>
      <c r="N1003" s="60"/>
      <c r="O1003" s="60"/>
      <c r="P1003" s="60"/>
      <c r="Q1003" s="60"/>
      <c r="R1003" s="60"/>
      <c r="S1003" s="60"/>
      <c r="T1003" s="60"/>
      <c r="U1003" s="60"/>
      <c r="V1003" s="60"/>
      <c r="W1003" s="60"/>
      <c r="X1003" s="60"/>
      <c r="Y1003" s="60"/>
      <c r="Z1003" s="60"/>
    </row>
    <row r="1004" spans="1:26" ht="15.75" customHeight="1">
      <c r="A1004" s="59"/>
      <c r="B1004" s="60"/>
      <c r="C1004" s="61"/>
      <c r="D1004" s="60"/>
      <c r="E1004" s="61"/>
      <c r="F1004" s="61"/>
      <c r="G1004" s="61"/>
      <c r="H1004" s="60"/>
      <c r="I1004" s="60"/>
      <c r="J1004" s="60"/>
      <c r="K1004" s="60"/>
      <c r="L1004" s="60"/>
      <c r="M1004" s="60"/>
      <c r="N1004" s="60"/>
      <c r="O1004" s="60"/>
      <c r="P1004" s="60"/>
      <c r="Q1004" s="60"/>
      <c r="R1004" s="60"/>
      <c r="S1004" s="60"/>
      <c r="T1004" s="60"/>
      <c r="U1004" s="60"/>
      <c r="V1004" s="60"/>
      <c r="W1004" s="60"/>
      <c r="X1004" s="60"/>
      <c r="Y1004" s="60"/>
      <c r="Z1004" s="60"/>
    </row>
    <row r="1005" spans="1:26" ht="15.75" customHeight="1">
      <c r="A1005" s="59"/>
      <c r="B1005" s="60"/>
      <c r="C1005" s="61"/>
      <c r="D1005" s="60"/>
      <c r="E1005" s="61"/>
      <c r="F1005" s="61"/>
      <c r="G1005" s="61"/>
      <c r="H1005" s="60"/>
      <c r="I1005" s="60"/>
      <c r="J1005" s="60"/>
      <c r="K1005" s="60"/>
      <c r="L1005" s="60"/>
      <c r="M1005" s="60"/>
      <c r="N1005" s="60"/>
      <c r="O1005" s="60"/>
      <c r="P1005" s="60"/>
      <c r="Q1005" s="60"/>
      <c r="R1005" s="60"/>
      <c r="S1005" s="60"/>
      <c r="T1005" s="60"/>
      <c r="U1005" s="60"/>
      <c r="V1005" s="60"/>
      <c r="W1005" s="60"/>
      <c r="X1005" s="60"/>
      <c r="Y1005" s="60"/>
      <c r="Z1005" s="60"/>
    </row>
    <row r="1006" spans="1:26" ht="15.75" customHeight="1">
      <c r="A1006" s="59"/>
      <c r="B1006" s="60"/>
      <c r="C1006" s="61"/>
      <c r="D1006" s="60"/>
      <c r="E1006" s="61"/>
      <c r="F1006" s="61"/>
      <c r="G1006" s="61"/>
      <c r="H1006" s="60"/>
      <c r="I1006" s="60"/>
      <c r="J1006" s="60"/>
      <c r="K1006" s="60"/>
      <c r="L1006" s="60"/>
      <c r="M1006" s="60"/>
      <c r="N1006" s="60"/>
      <c r="O1006" s="60"/>
      <c r="P1006" s="60"/>
      <c r="Q1006" s="60"/>
      <c r="R1006" s="60"/>
      <c r="S1006" s="60"/>
      <c r="T1006" s="60"/>
      <c r="U1006" s="60"/>
      <c r="V1006" s="60"/>
      <c r="W1006" s="60"/>
      <c r="X1006" s="60"/>
      <c r="Y1006" s="60"/>
      <c r="Z1006" s="60"/>
    </row>
    <row r="1007" spans="1:26" ht="15.75" customHeight="1">
      <c r="A1007" s="59"/>
      <c r="B1007" s="60"/>
      <c r="C1007" s="61"/>
      <c r="D1007" s="60"/>
      <c r="E1007" s="61"/>
      <c r="F1007" s="61"/>
      <c r="G1007" s="61"/>
      <c r="H1007" s="60"/>
      <c r="I1007" s="60"/>
      <c r="J1007" s="60"/>
      <c r="K1007" s="60"/>
      <c r="L1007" s="60"/>
      <c r="M1007" s="60"/>
      <c r="N1007" s="60"/>
      <c r="O1007" s="60"/>
      <c r="P1007" s="60"/>
      <c r="Q1007" s="60"/>
      <c r="R1007" s="60"/>
      <c r="S1007" s="60"/>
      <c r="T1007" s="60"/>
      <c r="U1007" s="60"/>
      <c r="V1007" s="60"/>
      <c r="W1007" s="60"/>
      <c r="X1007" s="60"/>
      <c r="Y1007" s="60"/>
      <c r="Z1007" s="60"/>
    </row>
    <row r="1008" spans="1:26" ht="15.75" customHeight="1">
      <c r="A1008" s="59"/>
      <c r="B1008" s="60"/>
      <c r="C1008" s="61"/>
      <c r="D1008" s="60"/>
      <c r="E1008" s="61"/>
      <c r="F1008" s="61"/>
      <c r="G1008" s="61"/>
      <c r="H1008" s="60"/>
      <c r="I1008" s="60"/>
      <c r="J1008" s="60"/>
      <c r="K1008" s="60"/>
      <c r="L1008" s="60"/>
      <c r="M1008" s="60"/>
      <c r="N1008" s="60"/>
      <c r="O1008" s="60"/>
      <c r="P1008" s="60"/>
      <c r="Q1008" s="60"/>
      <c r="R1008" s="60"/>
      <c r="S1008" s="60"/>
      <c r="T1008" s="60"/>
      <c r="U1008" s="60"/>
      <c r="V1008" s="60"/>
      <c r="W1008" s="60"/>
      <c r="X1008" s="60"/>
      <c r="Y1008" s="60"/>
      <c r="Z1008" s="60"/>
    </row>
    <row r="1009" spans="1:26" ht="15.75" customHeight="1">
      <c r="A1009" s="59"/>
      <c r="B1009" s="60"/>
      <c r="C1009" s="61"/>
      <c r="D1009" s="60"/>
      <c r="E1009" s="61"/>
      <c r="F1009" s="61"/>
      <c r="G1009" s="61"/>
      <c r="H1009" s="60"/>
      <c r="I1009" s="60"/>
      <c r="J1009" s="60"/>
      <c r="K1009" s="60"/>
      <c r="L1009" s="60"/>
      <c r="M1009" s="60"/>
      <c r="N1009" s="60"/>
      <c r="O1009" s="60"/>
      <c r="P1009" s="60"/>
      <c r="Q1009" s="60"/>
      <c r="R1009" s="60"/>
      <c r="S1009" s="60"/>
      <c r="T1009" s="60"/>
      <c r="U1009" s="60"/>
      <c r="V1009" s="60"/>
      <c r="W1009" s="60"/>
      <c r="X1009" s="60"/>
      <c r="Y1009" s="60"/>
      <c r="Z1009" s="60"/>
    </row>
    <row r="1010" spans="1:26" ht="15.75" customHeight="1">
      <c r="A1010" s="59"/>
      <c r="B1010" s="60"/>
      <c r="C1010" s="61"/>
      <c r="D1010" s="60"/>
      <c r="E1010" s="61"/>
      <c r="F1010" s="61"/>
      <c r="G1010" s="61"/>
      <c r="H1010" s="60"/>
      <c r="I1010" s="60"/>
      <c r="J1010" s="60"/>
      <c r="K1010" s="60"/>
      <c r="L1010" s="60"/>
      <c r="M1010" s="60"/>
      <c r="N1010" s="60"/>
      <c r="O1010" s="60"/>
      <c r="P1010" s="60"/>
      <c r="Q1010" s="60"/>
      <c r="R1010" s="60"/>
      <c r="S1010" s="60"/>
      <c r="T1010" s="60"/>
      <c r="U1010" s="60"/>
      <c r="V1010" s="60"/>
      <c r="W1010" s="60"/>
      <c r="X1010" s="60"/>
      <c r="Y1010" s="60"/>
      <c r="Z1010" s="60"/>
    </row>
    <row r="1011" spans="1:26" ht="15.75" customHeight="1">
      <c r="A1011" s="59"/>
      <c r="B1011" s="60"/>
      <c r="C1011" s="61"/>
      <c r="D1011" s="60"/>
      <c r="E1011" s="61"/>
      <c r="F1011" s="61"/>
      <c r="G1011" s="61"/>
      <c r="H1011" s="60"/>
      <c r="I1011" s="60"/>
      <c r="J1011" s="60"/>
      <c r="K1011" s="60"/>
      <c r="L1011" s="60"/>
      <c r="M1011" s="60"/>
      <c r="N1011" s="60"/>
      <c r="O1011" s="60"/>
      <c r="P1011" s="60"/>
      <c r="Q1011" s="60"/>
      <c r="R1011" s="60"/>
      <c r="S1011" s="60"/>
      <c r="T1011" s="60"/>
      <c r="U1011" s="60"/>
      <c r="V1011" s="60"/>
      <c r="W1011" s="60"/>
      <c r="X1011" s="60"/>
      <c r="Y1011" s="60"/>
      <c r="Z1011" s="60"/>
    </row>
  </sheetData>
  <mergeCells count="114">
    <mergeCell ref="A103:A106"/>
    <mergeCell ref="B103:B106"/>
    <mergeCell ref="A283:A286"/>
    <mergeCell ref="B283:B286"/>
    <mergeCell ref="A78:A81"/>
    <mergeCell ref="B78:B81"/>
    <mergeCell ref="A83:A86"/>
    <mergeCell ref="B83:B86"/>
    <mergeCell ref="B88:B91"/>
    <mergeCell ref="A88:A91"/>
    <mergeCell ref="A93:A96"/>
    <mergeCell ref="B93:B96"/>
    <mergeCell ref="A98:A101"/>
    <mergeCell ref="B98:B101"/>
    <mergeCell ref="B53:B56"/>
    <mergeCell ref="A53:A56"/>
    <mergeCell ref="A58:A61"/>
    <mergeCell ref="B58:B61"/>
    <mergeCell ref="A63:A66"/>
    <mergeCell ref="B63:B66"/>
    <mergeCell ref="A68:A71"/>
    <mergeCell ref="B68:B71"/>
    <mergeCell ref="A73:A76"/>
    <mergeCell ref="B73:B76"/>
    <mergeCell ref="A25:A28"/>
    <mergeCell ref="B25:B28"/>
    <mergeCell ref="A30:A35"/>
    <mergeCell ref="B30:B35"/>
    <mergeCell ref="A37:A41"/>
    <mergeCell ref="B37:B41"/>
    <mergeCell ref="A43:A46"/>
    <mergeCell ref="B43:B46"/>
    <mergeCell ref="A48:A51"/>
    <mergeCell ref="B48:B51"/>
    <mergeCell ref="B1:C1"/>
    <mergeCell ref="B2:C2"/>
    <mergeCell ref="A5:A8"/>
    <mergeCell ref="B5:B8"/>
    <mergeCell ref="A10:A13"/>
    <mergeCell ref="B10:B13"/>
    <mergeCell ref="B15:B18"/>
    <mergeCell ref="A15:A18"/>
    <mergeCell ref="A20:A23"/>
    <mergeCell ref="B20:B23"/>
    <mergeCell ref="A258:A261"/>
    <mergeCell ref="B258:B261"/>
    <mergeCell ref="B263:B266"/>
    <mergeCell ref="A263:A266"/>
    <mergeCell ref="A268:A271"/>
    <mergeCell ref="B268:B271"/>
    <mergeCell ref="A273:A276"/>
    <mergeCell ref="B273:B276"/>
    <mergeCell ref="A278:A281"/>
    <mergeCell ref="B278:B281"/>
    <mergeCell ref="A233:A236"/>
    <mergeCell ref="B233:B236"/>
    <mergeCell ref="A238:A241"/>
    <mergeCell ref="B238:B241"/>
    <mergeCell ref="A243:A246"/>
    <mergeCell ref="B243:B246"/>
    <mergeCell ref="A248:A251"/>
    <mergeCell ref="B248:B251"/>
    <mergeCell ref="A253:A256"/>
    <mergeCell ref="B253:B256"/>
    <mergeCell ref="A208:A211"/>
    <mergeCell ref="B208:B211"/>
    <mergeCell ref="A213:A216"/>
    <mergeCell ref="B213:B216"/>
    <mergeCell ref="A218:A221"/>
    <mergeCell ref="B218:B221"/>
    <mergeCell ref="A223:A226"/>
    <mergeCell ref="B223:B226"/>
    <mergeCell ref="B228:B231"/>
    <mergeCell ref="A228:A231"/>
    <mergeCell ref="A183:A186"/>
    <mergeCell ref="B183:B186"/>
    <mergeCell ref="A188:A191"/>
    <mergeCell ref="B188:B191"/>
    <mergeCell ref="B193:B196"/>
    <mergeCell ref="A193:A196"/>
    <mergeCell ref="A198:A201"/>
    <mergeCell ref="B198:B201"/>
    <mergeCell ref="A203:A206"/>
    <mergeCell ref="B203:B206"/>
    <mergeCell ref="B158:B161"/>
    <mergeCell ref="A158:A161"/>
    <mergeCell ref="A163:A166"/>
    <mergeCell ref="B163:B166"/>
    <mergeCell ref="A168:A171"/>
    <mergeCell ref="B168:B171"/>
    <mergeCell ref="A173:A176"/>
    <mergeCell ref="B173:B176"/>
    <mergeCell ref="A178:A181"/>
    <mergeCell ref="B178:B181"/>
    <mergeCell ref="A133:A136"/>
    <mergeCell ref="B133:B136"/>
    <mergeCell ref="A138:A141"/>
    <mergeCell ref="B138:B141"/>
    <mergeCell ref="A143:A146"/>
    <mergeCell ref="B143:B146"/>
    <mergeCell ref="A148:A151"/>
    <mergeCell ref="B148:B151"/>
    <mergeCell ref="A153:A156"/>
    <mergeCell ref="B153:B156"/>
    <mergeCell ref="A108:A111"/>
    <mergeCell ref="B108:B111"/>
    <mergeCell ref="A113:A116"/>
    <mergeCell ref="B113:B116"/>
    <mergeCell ref="A118:A121"/>
    <mergeCell ref="B118:B121"/>
    <mergeCell ref="B123:B126"/>
    <mergeCell ref="A123:A126"/>
    <mergeCell ref="A128:A131"/>
    <mergeCell ref="B128:B131"/>
  </mergeCells>
  <hyperlinks>
    <hyperlink ref="G15" r:id="rId1" xr:uid="{00000000-0004-0000-0200-000000000000}"/>
    <hyperlink ref="G21" r:id="rId2" xr:uid="{00000000-0004-0000-0200-000001000000}"/>
    <hyperlink ref="G32" r:id="rId3" xr:uid="{00000000-0004-0000-0200-000002000000}"/>
    <hyperlink ref="G34" r:id="rId4" xr:uid="{00000000-0004-0000-0200-000003000000}"/>
    <hyperlink ref="G37" r:id="rId5" xr:uid="{00000000-0004-0000-0200-000004000000}"/>
    <hyperlink ref="G38" r:id="rId6" xr:uid="{00000000-0004-0000-0200-000005000000}"/>
    <hyperlink ref="G44" r:id="rId7" xr:uid="{00000000-0004-0000-0200-000006000000}"/>
    <hyperlink ref="G70" r:id="rId8" xr:uid="{00000000-0004-0000-0200-000007000000}"/>
    <hyperlink ref="G74" r:id="rId9" xr:uid="{00000000-0004-0000-0200-000008000000}"/>
    <hyperlink ref="G78" r:id="rId10" xr:uid="{00000000-0004-0000-0200-000009000000}"/>
    <hyperlink ref="G83" r:id="rId11" xr:uid="{00000000-0004-0000-0200-00000A000000}"/>
    <hyperlink ref="G84" r:id="rId12" xr:uid="{00000000-0004-0000-0200-00000B000000}"/>
    <hyperlink ref="G88" r:id="rId13" xr:uid="{00000000-0004-0000-0200-00000C000000}"/>
    <hyperlink ref="G90" r:id="rId14" xr:uid="{00000000-0004-0000-0200-00000D000000}"/>
    <hyperlink ref="G91" r:id="rId15" xr:uid="{00000000-0004-0000-0200-00000E000000}"/>
    <hyperlink ref="G158" r:id="rId16" xr:uid="{00000000-0004-0000-0200-00000F000000}"/>
  </hyperlinks>
  <pageMargins left="0.43307086614173229" right="3.937007874015748E-2" top="0.55118110236220474" bottom="0.15748031496062992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Z1416"/>
  <sheetViews>
    <sheetView showGridLines="0" workbookViewId="0">
      <pane ySplit="4" topLeftCell="A5" activePane="bottomLeft" state="frozen"/>
      <selection pane="bottomLeft" activeCell="B6" sqref="B6"/>
    </sheetView>
  </sheetViews>
  <sheetFormatPr baseColWidth="10" defaultColWidth="12.59765625" defaultRowHeight="15" customHeight="1"/>
  <cols>
    <col min="1" max="1" width="25.09765625" customWidth="1"/>
    <col min="2" max="3" width="18.8984375" customWidth="1"/>
    <col min="4" max="4" width="21.09765625" customWidth="1"/>
    <col min="5" max="6" width="18.8984375" customWidth="1"/>
    <col min="7" max="7" width="56.3984375" customWidth="1"/>
    <col min="8" max="26" width="8" customWidth="1"/>
  </cols>
  <sheetData>
    <row r="1" spans="1:26" ht="31.2">
      <c r="A1" s="11" t="s">
        <v>95</v>
      </c>
      <c r="B1" s="177">
        <v>2024</v>
      </c>
      <c r="C1" s="178"/>
      <c r="D1" s="12"/>
      <c r="E1" s="13"/>
      <c r="F1" s="13"/>
      <c r="G1" s="14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31.2">
      <c r="A2" s="11" t="s">
        <v>96</v>
      </c>
      <c r="B2" s="177" t="s">
        <v>521</v>
      </c>
      <c r="C2" s="178"/>
      <c r="D2" s="12"/>
      <c r="E2" s="13"/>
      <c r="F2" s="13"/>
      <c r="G2" s="6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8">
      <c r="A3" s="15"/>
      <c r="B3" s="12"/>
      <c r="C3" s="12"/>
      <c r="D3" s="12"/>
      <c r="E3" s="13"/>
      <c r="F3" s="13"/>
      <c r="G3" s="6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5.6">
      <c r="A4" s="16" t="s">
        <v>98</v>
      </c>
      <c r="B4" s="17" t="s">
        <v>39</v>
      </c>
      <c r="C4" s="17" t="s">
        <v>99</v>
      </c>
      <c r="D4" s="17" t="s">
        <v>100</v>
      </c>
      <c r="E4" s="17" t="s">
        <v>101</v>
      </c>
      <c r="F4" s="17" t="s">
        <v>102</v>
      </c>
      <c r="G4" s="18" t="s">
        <v>2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.75" customHeight="1">
      <c r="A5" s="166" t="s">
        <v>522</v>
      </c>
      <c r="B5" s="183" t="s">
        <v>44</v>
      </c>
      <c r="C5" s="5" t="s">
        <v>104</v>
      </c>
      <c r="D5" s="62" t="s">
        <v>523</v>
      </c>
      <c r="E5" s="63"/>
      <c r="F5" s="62" t="s">
        <v>524</v>
      </c>
      <c r="G5" s="64" t="s">
        <v>525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.75" customHeight="1">
      <c r="A6" s="167"/>
      <c r="B6" s="167"/>
      <c r="C6" s="56" t="s">
        <v>108</v>
      </c>
      <c r="D6" s="44" t="s">
        <v>526</v>
      </c>
      <c r="E6" s="65"/>
      <c r="F6" s="44" t="s">
        <v>527</v>
      </c>
      <c r="G6" s="66" t="s">
        <v>528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5.75" customHeight="1">
      <c r="A7" s="167"/>
      <c r="B7" s="167"/>
      <c r="C7" s="56" t="s">
        <v>108</v>
      </c>
      <c r="D7" s="65"/>
      <c r="E7" s="65"/>
      <c r="F7" s="65"/>
      <c r="G7" s="65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5.75" customHeight="1">
      <c r="A8" s="168"/>
      <c r="B8" s="168"/>
      <c r="C8" s="56" t="s">
        <v>108</v>
      </c>
      <c r="D8" s="65"/>
      <c r="E8" s="65"/>
      <c r="F8" s="65"/>
      <c r="G8" s="65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5.75" customHeight="1">
      <c r="A9" s="27"/>
      <c r="B9" s="28"/>
      <c r="C9" s="30"/>
      <c r="D9" s="30"/>
      <c r="E9" s="30"/>
      <c r="F9" s="30"/>
      <c r="G9" s="67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5.75" customHeight="1">
      <c r="A10" s="166" t="s">
        <v>529</v>
      </c>
      <c r="B10" s="184" t="s">
        <v>49</v>
      </c>
      <c r="C10" s="19" t="s">
        <v>104</v>
      </c>
      <c r="D10" s="68" t="s">
        <v>530</v>
      </c>
      <c r="E10" s="10"/>
      <c r="F10" s="69" t="s">
        <v>531</v>
      </c>
      <c r="G10" s="69" t="s">
        <v>532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5.75" customHeight="1">
      <c r="A11" s="167"/>
      <c r="B11" s="173"/>
      <c r="C11" s="19" t="s">
        <v>108</v>
      </c>
      <c r="D11" s="68"/>
      <c r="E11" s="10"/>
      <c r="F11" s="70"/>
      <c r="G11" s="7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.75" customHeight="1">
      <c r="A12" s="167"/>
      <c r="B12" s="173"/>
      <c r="C12" s="19" t="s">
        <v>108</v>
      </c>
      <c r="D12" s="68"/>
      <c r="E12" s="10"/>
      <c r="F12" s="70"/>
      <c r="G12" s="7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.75" customHeight="1">
      <c r="A13" s="168"/>
      <c r="B13" s="174"/>
      <c r="C13" s="19" t="s">
        <v>108</v>
      </c>
      <c r="D13" s="68"/>
      <c r="E13" s="19"/>
      <c r="F13" s="68"/>
      <c r="G13" s="72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5.75" customHeight="1">
      <c r="A14" s="27"/>
      <c r="B14" s="28"/>
      <c r="C14" s="30"/>
      <c r="D14" s="29"/>
      <c r="E14" s="29"/>
      <c r="F14" s="29"/>
      <c r="G14" s="73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.75" customHeight="1">
      <c r="A15" s="166" t="s">
        <v>533</v>
      </c>
      <c r="B15" s="179" t="s">
        <v>49</v>
      </c>
      <c r="C15" s="19" t="s">
        <v>104</v>
      </c>
      <c r="D15" s="70" t="s">
        <v>534</v>
      </c>
      <c r="E15" s="10" t="s">
        <v>94</v>
      </c>
      <c r="F15" s="70" t="s">
        <v>535</v>
      </c>
      <c r="G15" s="71" t="s">
        <v>536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5.75" customHeight="1">
      <c r="A16" s="167"/>
      <c r="B16" s="167"/>
      <c r="C16" s="19" t="s">
        <v>108</v>
      </c>
      <c r="D16" s="70" t="s">
        <v>537</v>
      </c>
      <c r="E16" s="5" t="s">
        <v>94</v>
      </c>
      <c r="F16" s="70" t="s">
        <v>538</v>
      </c>
      <c r="G16" s="74" t="s">
        <v>539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167"/>
      <c r="B17" s="167"/>
      <c r="C17" s="19" t="s">
        <v>108</v>
      </c>
      <c r="D17" s="70" t="s">
        <v>540</v>
      </c>
      <c r="E17" s="5"/>
      <c r="F17" s="5"/>
      <c r="G17" s="70" t="s">
        <v>541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168"/>
      <c r="B18" s="168"/>
      <c r="C18" s="19" t="s">
        <v>108</v>
      </c>
      <c r="D18" s="70" t="s">
        <v>542</v>
      </c>
      <c r="E18" s="5" t="s">
        <v>94</v>
      </c>
      <c r="F18" s="5"/>
      <c r="G18" s="75" t="s">
        <v>543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7"/>
      <c r="B19" s="28"/>
      <c r="C19" s="30"/>
      <c r="D19" s="29"/>
      <c r="E19" s="29"/>
      <c r="F19" s="29"/>
      <c r="G19" s="73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166" t="s">
        <v>109</v>
      </c>
      <c r="B20" s="179" t="s">
        <v>49</v>
      </c>
      <c r="C20" s="19" t="s">
        <v>104</v>
      </c>
      <c r="D20" s="70" t="s">
        <v>544</v>
      </c>
      <c r="E20" s="10" t="s">
        <v>94</v>
      </c>
      <c r="F20" s="70" t="s">
        <v>545</v>
      </c>
      <c r="G20" s="10" t="s">
        <v>546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167"/>
      <c r="B21" s="167"/>
      <c r="C21" s="19" t="s">
        <v>108</v>
      </c>
      <c r="D21" s="70" t="s">
        <v>547</v>
      </c>
      <c r="E21" s="5" t="s">
        <v>94</v>
      </c>
      <c r="F21" s="70" t="s">
        <v>548</v>
      </c>
      <c r="G21" s="75" t="s">
        <v>549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167"/>
      <c r="B22" s="167"/>
      <c r="C22" s="19" t="s">
        <v>108</v>
      </c>
      <c r="D22" s="70" t="s">
        <v>550</v>
      </c>
      <c r="E22" s="5"/>
      <c r="F22" s="5"/>
      <c r="G22" s="75" t="s">
        <v>551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168"/>
      <c r="B23" s="168"/>
      <c r="C23" s="19" t="s">
        <v>108</v>
      </c>
      <c r="D23" s="70" t="s">
        <v>552</v>
      </c>
      <c r="E23" s="5" t="s">
        <v>94</v>
      </c>
      <c r="F23" s="70" t="s">
        <v>553</v>
      </c>
      <c r="G23" s="74" t="s">
        <v>554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7"/>
      <c r="B24" s="28"/>
      <c r="C24" s="30"/>
      <c r="D24" s="29"/>
      <c r="E24" s="29"/>
      <c r="F24" s="29"/>
      <c r="G24" s="76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166" t="s">
        <v>136</v>
      </c>
      <c r="B25" s="179" t="s">
        <v>49</v>
      </c>
      <c r="C25" s="19" t="s">
        <v>104</v>
      </c>
      <c r="D25" s="10" t="s">
        <v>555</v>
      </c>
      <c r="E25" s="77" t="s">
        <v>556</v>
      </c>
      <c r="F25" s="77" t="s">
        <v>557</v>
      </c>
      <c r="G25" s="77" t="s">
        <v>558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167"/>
      <c r="B26" s="167"/>
      <c r="C26" s="19" t="s">
        <v>108</v>
      </c>
      <c r="D26" s="5" t="s">
        <v>94</v>
      </c>
      <c r="E26" s="5" t="s">
        <v>94</v>
      </c>
      <c r="F26" s="5"/>
      <c r="G26" s="5" t="s">
        <v>94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167"/>
      <c r="B27" s="167"/>
      <c r="C27" s="19" t="s">
        <v>108</v>
      </c>
      <c r="D27" s="5" t="s">
        <v>94</v>
      </c>
      <c r="E27" s="5"/>
      <c r="F27" s="5"/>
      <c r="G27" s="5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168"/>
      <c r="B28" s="168"/>
      <c r="C28" s="19" t="s">
        <v>108</v>
      </c>
      <c r="D28" s="5" t="s">
        <v>94</v>
      </c>
      <c r="E28" s="5" t="s">
        <v>94</v>
      </c>
      <c r="F28" s="5"/>
      <c r="G28" s="5" t="s">
        <v>94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7"/>
      <c r="B29" s="28"/>
      <c r="C29" s="30"/>
      <c r="D29" s="30"/>
      <c r="E29" s="30"/>
      <c r="F29" s="30"/>
      <c r="G29" s="67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166" t="s">
        <v>559</v>
      </c>
      <c r="B30" s="180" t="s">
        <v>53</v>
      </c>
      <c r="C30" s="10" t="s">
        <v>104</v>
      </c>
      <c r="D30" s="31" t="s">
        <v>560</v>
      </c>
      <c r="E30" s="31"/>
      <c r="F30" s="31" t="s">
        <v>561</v>
      </c>
      <c r="G30" s="31" t="s">
        <v>562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167"/>
      <c r="B31" s="167"/>
      <c r="C31" s="32" t="s">
        <v>108</v>
      </c>
      <c r="D31" s="19" t="s">
        <v>563</v>
      </c>
      <c r="E31" s="19"/>
      <c r="F31" s="19" t="s">
        <v>564</v>
      </c>
      <c r="G31" s="19" t="s">
        <v>565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167"/>
      <c r="B32" s="167"/>
      <c r="C32" s="32" t="s">
        <v>108</v>
      </c>
      <c r="D32" s="19" t="s">
        <v>566</v>
      </c>
      <c r="E32" s="19"/>
      <c r="F32" s="19" t="s">
        <v>567</v>
      </c>
      <c r="G32" s="19" t="s">
        <v>568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167"/>
      <c r="B33" s="167"/>
      <c r="C33" s="32" t="s">
        <v>108</v>
      </c>
      <c r="D33" s="19" t="s">
        <v>569</v>
      </c>
      <c r="E33" s="19"/>
      <c r="F33" s="19" t="s">
        <v>570</v>
      </c>
      <c r="G33" s="78" t="s">
        <v>571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167"/>
      <c r="B34" s="167"/>
      <c r="C34" s="32" t="s">
        <v>108</v>
      </c>
      <c r="D34" s="19" t="s">
        <v>572</v>
      </c>
      <c r="E34" s="19"/>
      <c r="F34" s="19" t="s">
        <v>573</v>
      </c>
      <c r="G34" s="79" t="s">
        <v>574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167"/>
      <c r="B35" s="167"/>
      <c r="C35" s="32" t="s">
        <v>108</v>
      </c>
      <c r="D35" s="19" t="s">
        <v>150</v>
      </c>
      <c r="E35" s="19"/>
      <c r="F35" s="19" t="s">
        <v>151</v>
      </c>
      <c r="G35" s="19" t="s">
        <v>152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168"/>
      <c r="B36" s="168"/>
      <c r="C36" s="32" t="s">
        <v>575</v>
      </c>
      <c r="D36" s="19" t="s">
        <v>576</v>
      </c>
      <c r="E36" s="19"/>
      <c r="F36" s="19" t="s">
        <v>577</v>
      </c>
      <c r="G36" s="19" t="s">
        <v>578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2"/>
      <c r="B37" s="23"/>
      <c r="C37" s="24"/>
      <c r="D37" s="24"/>
      <c r="E37" s="36"/>
      <c r="F37" s="24"/>
      <c r="G37" s="80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166" t="s">
        <v>199</v>
      </c>
      <c r="B38" s="180" t="s">
        <v>53</v>
      </c>
      <c r="C38" s="19" t="s">
        <v>104</v>
      </c>
      <c r="D38" s="19" t="s">
        <v>579</v>
      </c>
      <c r="E38" s="19"/>
      <c r="F38" s="19" t="s">
        <v>580</v>
      </c>
      <c r="G38" s="19" t="s">
        <v>581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167"/>
      <c r="B39" s="167"/>
      <c r="C39" s="19" t="s">
        <v>108</v>
      </c>
      <c r="D39" s="19" t="s">
        <v>582</v>
      </c>
      <c r="E39" s="19"/>
      <c r="F39" s="19"/>
      <c r="G39" s="19" t="s">
        <v>583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167"/>
      <c r="B40" s="167"/>
      <c r="C40" s="19" t="s">
        <v>108</v>
      </c>
      <c r="D40" s="19" t="s">
        <v>584</v>
      </c>
      <c r="E40" s="19"/>
      <c r="F40" s="19"/>
      <c r="G40" s="19" t="s">
        <v>585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168"/>
      <c r="B41" s="168"/>
      <c r="C41" s="19" t="s">
        <v>108</v>
      </c>
      <c r="D41" s="19" t="s">
        <v>586</v>
      </c>
      <c r="E41" s="19"/>
      <c r="F41" s="19"/>
      <c r="G41" s="19" t="s">
        <v>587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7"/>
      <c r="B42" s="23"/>
      <c r="C42" s="24"/>
      <c r="D42" s="24"/>
      <c r="E42" s="24"/>
      <c r="F42" s="24"/>
      <c r="G42" s="4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166" t="s">
        <v>588</v>
      </c>
      <c r="B43" s="180" t="s">
        <v>53</v>
      </c>
      <c r="C43" s="19" t="s">
        <v>104</v>
      </c>
      <c r="D43" s="19" t="s">
        <v>589</v>
      </c>
      <c r="E43" s="19"/>
      <c r="F43" s="19" t="s">
        <v>590</v>
      </c>
      <c r="G43" s="19" t="s">
        <v>591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167"/>
      <c r="B44" s="167"/>
      <c r="C44" s="19" t="s">
        <v>108</v>
      </c>
      <c r="D44" s="19" t="s">
        <v>592</v>
      </c>
      <c r="E44" s="19"/>
      <c r="F44" s="19"/>
      <c r="G44" s="19" t="s">
        <v>593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167"/>
      <c r="B45" s="167"/>
      <c r="C45" s="19" t="s">
        <v>108</v>
      </c>
      <c r="D45" s="19" t="s">
        <v>594</v>
      </c>
      <c r="E45" s="19"/>
      <c r="F45" s="19"/>
      <c r="G45" s="19" t="s">
        <v>595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168"/>
      <c r="B46" s="168"/>
      <c r="C46" s="19" t="s">
        <v>108</v>
      </c>
      <c r="D46" s="19" t="s">
        <v>596</v>
      </c>
      <c r="E46" s="19"/>
      <c r="F46" s="19"/>
      <c r="G46" s="19" t="s">
        <v>597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2"/>
      <c r="B47" s="23"/>
      <c r="C47" s="24"/>
      <c r="D47" s="24"/>
      <c r="E47" s="24"/>
      <c r="F47" s="24"/>
      <c r="G47" s="4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166" t="s">
        <v>218</v>
      </c>
      <c r="B48" s="180" t="s">
        <v>53</v>
      </c>
      <c r="C48" s="19" t="s">
        <v>104</v>
      </c>
      <c r="D48" s="19" t="s">
        <v>598</v>
      </c>
      <c r="E48" s="19"/>
      <c r="F48" s="19" t="s">
        <v>599</v>
      </c>
      <c r="G48" s="19" t="s">
        <v>600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167"/>
      <c r="B49" s="167"/>
      <c r="C49" s="19" t="s">
        <v>108</v>
      </c>
      <c r="D49" s="44" t="s">
        <v>94</v>
      </c>
      <c r="E49" s="5" t="s">
        <v>94</v>
      </c>
      <c r="F49" s="44"/>
      <c r="G49" s="44" t="s">
        <v>94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167"/>
      <c r="B50" s="167"/>
      <c r="C50" s="19" t="s">
        <v>108</v>
      </c>
      <c r="D50" s="5" t="s">
        <v>94</v>
      </c>
      <c r="E50" s="5"/>
      <c r="F50" s="5"/>
      <c r="G50" s="5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168"/>
      <c r="B51" s="168"/>
      <c r="C51" s="19" t="s">
        <v>108</v>
      </c>
      <c r="D51" s="5" t="s">
        <v>94</v>
      </c>
      <c r="E51" s="5" t="s">
        <v>94</v>
      </c>
      <c r="F51" s="5"/>
      <c r="G51" s="5" t="s">
        <v>94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2"/>
      <c r="B52" s="23"/>
      <c r="C52" s="24"/>
      <c r="D52" s="24"/>
      <c r="E52" s="24"/>
      <c r="F52" s="24"/>
      <c r="G52" s="48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" customHeight="1">
      <c r="A53" s="166" t="s">
        <v>601</v>
      </c>
      <c r="B53" s="182" t="s">
        <v>57</v>
      </c>
      <c r="C53" s="19" t="s">
        <v>104</v>
      </c>
      <c r="D53" s="19" t="s">
        <v>602</v>
      </c>
      <c r="E53" s="19" t="s">
        <v>94</v>
      </c>
      <c r="F53" s="19" t="s">
        <v>603</v>
      </c>
      <c r="G53" s="19" t="s">
        <v>604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" customHeight="1">
      <c r="A54" s="167"/>
      <c r="B54" s="167"/>
      <c r="C54" s="19" t="s">
        <v>108</v>
      </c>
      <c r="D54" s="44" t="s">
        <v>605</v>
      </c>
      <c r="E54" s="5" t="s">
        <v>94</v>
      </c>
      <c r="F54" s="44" t="s">
        <v>606</v>
      </c>
      <c r="G54" s="44" t="s">
        <v>607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" customHeight="1">
      <c r="A55" s="167"/>
      <c r="B55" s="167"/>
      <c r="C55" s="19" t="s">
        <v>108</v>
      </c>
      <c r="D55" s="5" t="s">
        <v>608</v>
      </c>
      <c r="E55" s="5"/>
      <c r="F55" s="5" t="s">
        <v>609</v>
      </c>
      <c r="G55" s="5" t="s">
        <v>610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" customHeight="1">
      <c r="A56" s="168"/>
      <c r="B56" s="168"/>
      <c r="C56" s="19" t="s">
        <v>108</v>
      </c>
      <c r="D56" s="5" t="s">
        <v>611</v>
      </c>
      <c r="E56" s="5" t="s">
        <v>94</v>
      </c>
      <c r="F56" s="5" t="s">
        <v>612</v>
      </c>
      <c r="G56" s="5" t="s">
        <v>613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7"/>
      <c r="B57" s="28"/>
      <c r="C57" s="30"/>
      <c r="D57" s="30"/>
      <c r="E57" s="30"/>
      <c r="F57" s="30"/>
      <c r="G57" s="67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" customHeight="1">
      <c r="A58" s="166" t="s">
        <v>614</v>
      </c>
      <c r="B58" s="182" t="s">
        <v>57</v>
      </c>
      <c r="C58" s="19" t="s">
        <v>104</v>
      </c>
      <c r="D58" s="19" t="s">
        <v>615</v>
      </c>
      <c r="E58" s="19" t="s">
        <v>94</v>
      </c>
      <c r="F58" s="19" t="s">
        <v>616</v>
      </c>
      <c r="G58" s="19" t="s">
        <v>617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" customHeight="1">
      <c r="A59" s="167"/>
      <c r="B59" s="167"/>
      <c r="C59" s="19" t="s">
        <v>108</v>
      </c>
      <c r="D59" s="44" t="s">
        <v>618</v>
      </c>
      <c r="E59" s="5" t="s">
        <v>94</v>
      </c>
      <c r="F59" s="44" t="s">
        <v>619</v>
      </c>
      <c r="G59" s="44" t="s">
        <v>620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" customHeight="1">
      <c r="A60" s="167"/>
      <c r="B60" s="167"/>
      <c r="C60" s="19" t="s">
        <v>108</v>
      </c>
      <c r="D60" s="5" t="s">
        <v>621</v>
      </c>
      <c r="E60" s="5" t="s">
        <v>622</v>
      </c>
      <c r="F60" s="5"/>
      <c r="G60" s="5" t="s">
        <v>623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" customHeight="1">
      <c r="A61" s="167"/>
      <c r="B61" s="167"/>
      <c r="C61" s="19" t="s">
        <v>108</v>
      </c>
      <c r="D61" s="5" t="s">
        <v>624</v>
      </c>
      <c r="E61" s="5"/>
      <c r="F61" s="5" t="s">
        <v>625</v>
      </c>
      <c r="G61" s="5" t="s">
        <v>626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" customHeight="1">
      <c r="A62" s="168"/>
      <c r="B62" s="168"/>
      <c r="C62" s="19" t="s">
        <v>108</v>
      </c>
      <c r="D62" s="5" t="s">
        <v>627</v>
      </c>
      <c r="E62" s="5" t="s">
        <v>94</v>
      </c>
      <c r="F62" s="5" t="s">
        <v>628</v>
      </c>
      <c r="G62" s="5" t="s">
        <v>629</v>
      </c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7"/>
      <c r="B63" s="28"/>
      <c r="C63" s="30"/>
      <c r="D63" s="30"/>
      <c r="E63" s="30"/>
      <c r="F63" s="30"/>
      <c r="G63" s="67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" customHeight="1">
      <c r="A64" s="166" t="s">
        <v>630</v>
      </c>
      <c r="B64" s="182" t="s">
        <v>57</v>
      </c>
      <c r="C64" s="19" t="s">
        <v>104</v>
      </c>
      <c r="D64" s="19" t="s">
        <v>631</v>
      </c>
      <c r="E64" s="19" t="s">
        <v>94</v>
      </c>
      <c r="F64" s="19" t="s">
        <v>632</v>
      </c>
      <c r="G64" s="19" t="s">
        <v>633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" customHeight="1">
      <c r="A65" s="167"/>
      <c r="B65" s="167"/>
      <c r="C65" s="19" t="s">
        <v>108</v>
      </c>
      <c r="D65" s="44" t="s">
        <v>634</v>
      </c>
      <c r="E65" s="5" t="s">
        <v>94</v>
      </c>
      <c r="F65" s="44" t="s">
        <v>635</v>
      </c>
      <c r="G65" s="44" t="s">
        <v>636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" customHeight="1">
      <c r="A66" s="167"/>
      <c r="B66" s="167"/>
      <c r="C66" s="19" t="s">
        <v>108</v>
      </c>
      <c r="D66" s="5" t="s">
        <v>637</v>
      </c>
      <c r="E66" s="5"/>
      <c r="F66" s="5" t="s">
        <v>638</v>
      </c>
      <c r="G66" s="5" t="s">
        <v>639</v>
      </c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" customHeight="1">
      <c r="A67" s="167"/>
      <c r="B67" s="167"/>
      <c r="C67" s="19" t="s">
        <v>108</v>
      </c>
      <c r="D67" s="5" t="s">
        <v>640</v>
      </c>
      <c r="E67" s="5"/>
      <c r="F67" s="5" t="s">
        <v>641</v>
      </c>
      <c r="G67" s="5" t="s">
        <v>642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" customHeight="1">
      <c r="A68" s="168"/>
      <c r="B68" s="168"/>
      <c r="C68" s="19" t="s">
        <v>108</v>
      </c>
      <c r="D68" s="5" t="s">
        <v>643</v>
      </c>
      <c r="E68" s="5" t="s">
        <v>94</v>
      </c>
      <c r="F68" s="5" t="s">
        <v>644</v>
      </c>
      <c r="G68" s="5" t="s">
        <v>645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7"/>
      <c r="B69" s="28"/>
      <c r="C69" s="30"/>
      <c r="D69" s="30"/>
      <c r="E69" s="30"/>
      <c r="F69" s="30"/>
      <c r="G69" s="67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" customHeight="1">
      <c r="A70" s="166" t="s">
        <v>646</v>
      </c>
      <c r="B70" s="182" t="s">
        <v>57</v>
      </c>
      <c r="C70" s="19" t="s">
        <v>104</v>
      </c>
      <c r="D70" s="19" t="s">
        <v>647</v>
      </c>
      <c r="E70" s="5"/>
      <c r="F70" s="19" t="s">
        <v>648</v>
      </c>
      <c r="G70" s="19" t="s">
        <v>649</v>
      </c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" customHeight="1">
      <c r="A71" s="167"/>
      <c r="B71" s="167"/>
      <c r="C71" s="19" t="s">
        <v>108</v>
      </c>
      <c r="D71" s="19" t="s">
        <v>650</v>
      </c>
      <c r="E71" s="5"/>
      <c r="F71" s="19" t="s">
        <v>651</v>
      </c>
      <c r="G71" s="44" t="s">
        <v>652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" customHeight="1">
      <c r="A72" s="167"/>
      <c r="B72" s="167"/>
      <c r="C72" s="19" t="s">
        <v>108</v>
      </c>
      <c r="D72" s="5" t="s">
        <v>653</v>
      </c>
      <c r="E72" s="5"/>
      <c r="F72" s="5" t="s">
        <v>654</v>
      </c>
      <c r="G72" s="5" t="s">
        <v>655</v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" customHeight="1">
      <c r="A73" s="167"/>
      <c r="B73" s="167"/>
      <c r="C73" s="19" t="s">
        <v>108</v>
      </c>
      <c r="D73" s="5" t="s">
        <v>656</v>
      </c>
      <c r="E73" s="5"/>
      <c r="F73" s="5" t="s">
        <v>657</v>
      </c>
      <c r="G73" s="5" t="s">
        <v>658</v>
      </c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" customHeight="1">
      <c r="A74" s="168"/>
      <c r="B74" s="168"/>
      <c r="C74" s="19" t="s">
        <v>108</v>
      </c>
      <c r="D74" s="5" t="s">
        <v>659</v>
      </c>
      <c r="E74" s="5"/>
      <c r="F74" s="5" t="s">
        <v>660</v>
      </c>
      <c r="G74" s="5" t="s">
        <v>661</v>
      </c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7"/>
      <c r="B75" s="28"/>
      <c r="C75" s="30"/>
      <c r="D75" s="30"/>
      <c r="E75" s="30"/>
      <c r="F75" s="30"/>
      <c r="G75" s="67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" customHeight="1">
      <c r="A76" s="166" t="s">
        <v>662</v>
      </c>
      <c r="B76" s="182" t="s">
        <v>57</v>
      </c>
      <c r="C76" s="19" t="s">
        <v>104</v>
      </c>
      <c r="D76" s="19" t="s">
        <v>663</v>
      </c>
      <c r="E76" s="5"/>
      <c r="F76" s="19" t="s">
        <v>664</v>
      </c>
      <c r="G76" s="19" t="s">
        <v>665</v>
      </c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" customHeight="1">
      <c r="A77" s="167"/>
      <c r="B77" s="167"/>
      <c r="C77" s="19" t="s">
        <v>108</v>
      </c>
      <c r="D77" s="44" t="s">
        <v>666</v>
      </c>
      <c r="E77" s="5"/>
      <c r="F77" s="5" t="s">
        <v>667</v>
      </c>
      <c r="G77" s="44" t="s">
        <v>668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" customHeight="1">
      <c r="A78" s="167"/>
      <c r="B78" s="167"/>
      <c r="C78" s="19" t="s">
        <v>108</v>
      </c>
      <c r="D78" s="44" t="s">
        <v>669</v>
      </c>
      <c r="E78" s="5"/>
      <c r="F78" s="5" t="s">
        <v>670</v>
      </c>
      <c r="G78" s="44" t="s">
        <v>671</v>
      </c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" customHeight="1">
      <c r="A79" s="167"/>
      <c r="B79" s="167"/>
      <c r="C79" s="19" t="s">
        <v>108</v>
      </c>
      <c r="D79" s="5" t="s">
        <v>672</v>
      </c>
      <c r="E79" s="5"/>
      <c r="F79" s="5" t="s">
        <v>673</v>
      </c>
      <c r="G79" s="5" t="s">
        <v>674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" customHeight="1">
      <c r="A80" s="168"/>
      <c r="B80" s="168"/>
      <c r="C80" s="19" t="s">
        <v>108</v>
      </c>
      <c r="D80" s="5" t="s">
        <v>675</v>
      </c>
      <c r="E80" s="5"/>
      <c r="F80" s="5" t="s">
        <v>676</v>
      </c>
      <c r="G80" s="5" t="s">
        <v>677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7"/>
      <c r="B81" s="28"/>
      <c r="C81" s="30"/>
      <c r="D81" s="30"/>
      <c r="E81" s="30"/>
      <c r="F81" s="30"/>
      <c r="G81" s="67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" customHeight="1">
      <c r="A82" s="166" t="s">
        <v>678</v>
      </c>
      <c r="B82" s="182" t="s">
        <v>57</v>
      </c>
      <c r="C82" s="19" t="s">
        <v>104</v>
      </c>
      <c r="D82" s="19" t="s">
        <v>679</v>
      </c>
      <c r="E82" s="19" t="s">
        <v>94</v>
      </c>
      <c r="F82" s="19" t="s">
        <v>680</v>
      </c>
      <c r="G82" s="19" t="s">
        <v>681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" customHeight="1">
      <c r="A83" s="167"/>
      <c r="B83" s="167"/>
      <c r="C83" s="19" t="s">
        <v>108</v>
      </c>
      <c r="D83" s="44" t="s">
        <v>682</v>
      </c>
      <c r="E83" s="5" t="s">
        <v>94</v>
      </c>
      <c r="F83" s="44" t="s">
        <v>683</v>
      </c>
      <c r="G83" s="44" t="s">
        <v>684</v>
      </c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" customHeight="1">
      <c r="A84" s="167"/>
      <c r="B84" s="167"/>
      <c r="C84" s="19" t="s">
        <v>108</v>
      </c>
      <c r="D84" s="5" t="s">
        <v>685</v>
      </c>
      <c r="E84" s="5"/>
      <c r="F84" s="5" t="s">
        <v>686</v>
      </c>
      <c r="G84" s="5" t="s">
        <v>687</v>
      </c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" customHeight="1">
      <c r="A85" s="168"/>
      <c r="B85" s="168"/>
      <c r="C85" s="19" t="s">
        <v>108</v>
      </c>
      <c r="D85" s="5" t="s">
        <v>688</v>
      </c>
      <c r="E85" s="5" t="s">
        <v>94</v>
      </c>
      <c r="F85" s="5"/>
      <c r="G85" s="5" t="s">
        <v>689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7"/>
      <c r="B86" s="28"/>
      <c r="C86" s="30"/>
      <c r="D86" s="30"/>
      <c r="E86" s="30"/>
      <c r="F86" s="30"/>
      <c r="G86" s="67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" customHeight="1">
      <c r="A87" s="166" t="s">
        <v>690</v>
      </c>
      <c r="B87" s="182" t="s">
        <v>57</v>
      </c>
      <c r="C87" s="19" t="s">
        <v>104</v>
      </c>
      <c r="D87" s="10" t="s">
        <v>691</v>
      </c>
      <c r="E87" s="31"/>
      <c r="F87" s="31" t="s">
        <v>692</v>
      </c>
      <c r="G87" s="81" t="s">
        <v>693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" customHeight="1">
      <c r="A88" s="167"/>
      <c r="B88" s="167"/>
      <c r="C88" s="19" t="s">
        <v>108</v>
      </c>
      <c r="D88" s="32" t="s">
        <v>694</v>
      </c>
      <c r="E88" s="19"/>
      <c r="F88" s="19" t="s">
        <v>695</v>
      </c>
      <c r="G88" s="82" t="s">
        <v>696</v>
      </c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" customHeight="1">
      <c r="A89" s="167"/>
      <c r="B89" s="167"/>
      <c r="C89" s="19" t="s">
        <v>108</v>
      </c>
      <c r="D89" s="32" t="s">
        <v>697</v>
      </c>
      <c r="E89" s="19"/>
      <c r="F89" s="19"/>
      <c r="G89" s="13" t="s">
        <v>698</v>
      </c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" customHeight="1">
      <c r="A90" s="167"/>
      <c r="B90" s="167"/>
      <c r="C90" s="19" t="s">
        <v>108</v>
      </c>
      <c r="D90" s="32" t="s">
        <v>699</v>
      </c>
      <c r="E90" s="19"/>
      <c r="F90" s="19" t="s">
        <v>700</v>
      </c>
      <c r="G90" s="31" t="s">
        <v>701</v>
      </c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" customHeight="1">
      <c r="A91" s="168"/>
      <c r="B91" s="168"/>
      <c r="C91" s="19" t="s">
        <v>108</v>
      </c>
      <c r="D91" s="32" t="s">
        <v>702</v>
      </c>
      <c r="E91" s="19"/>
      <c r="F91" s="19" t="s">
        <v>703</v>
      </c>
      <c r="G91" s="19" t="s">
        <v>704</v>
      </c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7"/>
      <c r="B92" s="28"/>
      <c r="C92" s="30"/>
      <c r="D92" s="30"/>
      <c r="E92" s="30"/>
      <c r="F92" s="30"/>
      <c r="G92" s="67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" customHeight="1">
      <c r="A93" s="166" t="s">
        <v>705</v>
      </c>
      <c r="B93" s="182" t="s">
        <v>57</v>
      </c>
      <c r="C93" s="19" t="s">
        <v>104</v>
      </c>
      <c r="D93" s="10" t="s">
        <v>706</v>
      </c>
      <c r="E93" s="31"/>
      <c r="F93" s="31" t="s">
        <v>707</v>
      </c>
      <c r="G93" s="83" t="s">
        <v>708</v>
      </c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" customHeight="1">
      <c r="A94" s="167"/>
      <c r="B94" s="167"/>
      <c r="C94" s="19" t="s">
        <v>108</v>
      </c>
      <c r="D94" s="32" t="s">
        <v>709</v>
      </c>
      <c r="E94" s="19"/>
      <c r="F94" s="19" t="s">
        <v>710</v>
      </c>
      <c r="G94" s="82" t="s">
        <v>711</v>
      </c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" customHeight="1">
      <c r="A95" s="167"/>
      <c r="B95" s="167"/>
      <c r="C95" s="19" t="s">
        <v>108</v>
      </c>
      <c r="D95" s="32" t="s">
        <v>712</v>
      </c>
      <c r="E95" s="19"/>
      <c r="F95" s="19" t="s">
        <v>713</v>
      </c>
      <c r="G95" s="19" t="s">
        <v>714</v>
      </c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" customHeight="1">
      <c r="A96" s="167"/>
      <c r="B96" s="167"/>
      <c r="C96" s="19" t="s">
        <v>108</v>
      </c>
      <c r="D96" s="32" t="s">
        <v>715</v>
      </c>
      <c r="E96" s="19"/>
      <c r="F96" s="19" t="s">
        <v>716</v>
      </c>
      <c r="G96" s="19" t="s">
        <v>717</v>
      </c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" customHeight="1">
      <c r="A97" s="167"/>
      <c r="B97" s="167"/>
      <c r="C97" s="19" t="s">
        <v>108</v>
      </c>
      <c r="D97" s="32" t="s">
        <v>718</v>
      </c>
      <c r="E97" s="19"/>
      <c r="F97" s="19" t="s">
        <v>719</v>
      </c>
      <c r="G97" s="19" t="s">
        <v>720</v>
      </c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" customHeight="1">
      <c r="A98" s="168"/>
      <c r="B98" s="168"/>
      <c r="C98" s="19" t="s">
        <v>108</v>
      </c>
      <c r="D98" s="32" t="s">
        <v>721</v>
      </c>
      <c r="E98" s="19"/>
      <c r="F98" s="19" t="s">
        <v>722</v>
      </c>
      <c r="G98" s="19" t="s">
        <v>717</v>
      </c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7"/>
      <c r="B99" s="28"/>
      <c r="C99" s="30"/>
      <c r="D99" s="30"/>
      <c r="E99" s="30"/>
      <c r="F99" s="30"/>
      <c r="G99" s="67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27" customHeight="1">
      <c r="A100" s="166" t="s">
        <v>723</v>
      </c>
      <c r="B100" s="182" t="s">
        <v>57</v>
      </c>
      <c r="C100" s="19" t="s">
        <v>104</v>
      </c>
      <c r="D100" s="19" t="s">
        <v>724</v>
      </c>
      <c r="E100" s="19" t="s">
        <v>94</v>
      </c>
      <c r="F100" s="84" t="s">
        <v>725</v>
      </c>
      <c r="G100" s="19" t="s">
        <v>726</v>
      </c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" customHeight="1">
      <c r="A101" s="167"/>
      <c r="B101" s="167"/>
      <c r="C101" s="19" t="s">
        <v>108</v>
      </c>
      <c r="D101" s="44" t="s">
        <v>727</v>
      </c>
      <c r="E101" s="5" t="s">
        <v>94</v>
      </c>
      <c r="F101" s="44" t="s">
        <v>728</v>
      </c>
      <c r="G101" s="44" t="s">
        <v>729</v>
      </c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" customHeight="1">
      <c r="A102" s="167"/>
      <c r="B102" s="167"/>
      <c r="C102" s="19" t="s">
        <v>108</v>
      </c>
      <c r="D102" s="5" t="s">
        <v>730</v>
      </c>
      <c r="E102" s="5"/>
      <c r="F102" s="5" t="s">
        <v>731</v>
      </c>
      <c r="G102" s="5" t="s">
        <v>732</v>
      </c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" customHeight="1">
      <c r="A103" s="168"/>
      <c r="B103" s="168"/>
      <c r="C103" s="19" t="s">
        <v>108</v>
      </c>
      <c r="D103" s="5" t="s">
        <v>733</v>
      </c>
      <c r="E103" s="5" t="s">
        <v>94</v>
      </c>
      <c r="F103" s="5" t="s">
        <v>728</v>
      </c>
      <c r="G103" s="44" t="s">
        <v>729</v>
      </c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7"/>
      <c r="B104" s="28"/>
      <c r="C104" s="30"/>
      <c r="D104" s="30"/>
      <c r="E104" s="30"/>
      <c r="F104" s="30"/>
      <c r="G104" s="67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" customHeight="1">
      <c r="A105" s="166" t="s">
        <v>734</v>
      </c>
      <c r="B105" s="182" t="s">
        <v>57</v>
      </c>
      <c r="C105" s="19" t="s">
        <v>104</v>
      </c>
      <c r="D105" s="10" t="s">
        <v>735</v>
      </c>
      <c r="E105" s="10" t="s">
        <v>94</v>
      </c>
      <c r="F105" s="10" t="s">
        <v>736</v>
      </c>
      <c r="G105" s="85" t="s">
        <v>737</v>
      </c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" customHeight="1">
      <c r="A106" s="167"/>
      <c r="B106" s="167"/>
      <c r="C106" s="19" t="s">
        <v>108</v>
      </c>
      <c r="D106" s="5" t="s">
        <v>738</v>
      </c>
      <c r="E106" s="5" t="s">
        <v>94</v>
      </c>
      <c r="F106" s="5" t="s">
        <v>739</v>
      </c>
      <c r="G106" s="86" t="s">
        <v>740</v>
      </c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" customHeight="1">
      <c r="A107" s="167"/>
      <c r="B107" s="167"/>
      <c r="C107" s="19" t="s">
        <v>108</v>
      </c>
      <c r="D107" s="10" t="s">
        <v>741</v>
      </c>
      <c r="E107" s="5"/>
      <c r="F107" s="10" t="s">
        <v>742</v>
      </c>
      <c r="G107" s="86" t="s">
        <v>743</v>
      </c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" customHeight="1">
      <c r="A108" s="168"/>
      <c r="B108" s="168"/>
      <c r="C108" s="19" t="s">
        <v>108</v>
      </c>
      <c r="D108" s="10" t="s">
        <v>744</v>
      </c>
      <c r="E108" s="5" t="s">
        <v>94</v>
      </c>
      <c r="F108" s="10" t="s">
        <v>745</v>
      </c>
      <c r="G108" s="86" t="s">
        <v>746</v>
      </c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7"/>
      <c r="B109" s="28"/>
      <c r="C109" s="30"/>
      <c r="D109" s="29"/>
      <c r="E109" s="29"/>
      <c r="F109" s="29"/>
      <c r="G109" s="76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" customHeight="1">
      <c r="A110" s="166" t="s">
        <v>226</v>
      </c>
      <c r="B110" s="181" t="s">
        <v>61</v>
      </c>
      <c r="C110" s="19" t="s">
        <v>104</v>
      </c>
      <c r="D110" s="19" t="s">
        <v>747</v>
      </c>
      <c r="E110" s="19"/>
      <c r="F110" s="19" t="s">
        <v>748</v>
      </c>
      <c r="G110" s="10" t="s">
        <v>749</v>
      </c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" customHeight="1">
      <c r="A111" s="167"/>
      <c r="B111" s="167"/>
      <c r="C111" s="19" t="s">
        <v>108</v>
      </c>
      <c r="D111" s="44" t="s">
        <v>750</v>
      </c>
      <c r="E111" s="87"/>
      <c r="F111" s="10" t="s">
        <v>751</v>
      </c>
      <c r="G111" s="10" t="s">
        <v>752</v>
      </c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" customHeight="1">
      <c r="A112" s="167"/>
      <c r="B112" s="167"/>
      <c r="C112" s="19" t="s">
        <v>108</v>
      </c>
      <c r="D112" s="5" t="s">
        <v>753</v>
      </c>
      <c r="E112" s="5"/>
      <c r="F112" s="5"/>
      <c r="G112" s="10" t="s">
        <v>754</v>
      </c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" customHeight="1">
      <c r="A113" s="168"/>
      <c r="B113" s="167"/>
      <c r="C113" s="19" t="s">
        <v>108</v>
      </c>
      <c r="D113" s="5" t="s">
        <v>94</v>
      </c>
      <c r="E113" s="5" t="s">
        <v>94</v>
      </c>
      <c r="F113" s="5"/>
      <c r="G113" s="5" t="s">
        <v>94</v>
      </c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7"/>
      <c r="B114" s="28"/>
      <c r="C114" s="30"/>
      <c r="D114" s="30"/>
      <c r="E114" s="88"/>
      <c r="F114" s="30"/>
      <c r="G114" s="76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" customHeight="1">
      <c r="A115" s="166" t="s">
        <v>239</v>
      </c>
      <c r="B115" s="181" t="s">
        <v>61</v>
      </c>
      <c r="C115" s="19" t="s">
        <v>104</v>
      </c>
      <c r="D115" s="19" t="s">
        <v>755</v>
      </c>
      <c r="E115" s="19"/>
      <c r="F115" s="10"/>
      <c r="G115" s="10" t="s">
        <v>756</v>
      </c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" customHeight="1">
      <c r="A116" s="167"/>
      <c r="B116" s="167"/>
      <c r="C116" s="19" t="s">
        <v>108</v>
      </c>
      <c r="D116" s="44" t="s">
        <v>757</v>
      </c>
      <c r="E116" s="5"/>
      <c r="F116" s="10" t="s">
        <v>758</v>
      </c>
      <c r="G116" s="10" t="s">
        <v>759</v>
      </c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" customHeight="1">
      <c r="A117" s="167"/>
      <c r="B117" s="167"/>
      <c r="C117" s="19" t="s">
        <v>108</v>
      </c>
      <c r="D117" s="5" t="s">
        <v>760</v>
      </c>
      <c r="E117" s="5"/>
      <c r="F117" s="5"/>
      <c r="G117" s="5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" customHeight="1">
      <c r="A118" s="168"/>
      <c r="B118" s="167"/>
      <c r="C118" s="19" t="s">
        <v>108</v>
      </c>
      <c r="D118" s="5" t="s">
        <v>761</v>
      </c>
      <c r="E118" s="5" t="s">
        <v>94</v>
      </c>
      <c r="F118" s="5" t="s">
        <v>762</v>
      </c>
      <c r="G118" s="5" t="s">
        <v>763</v>
      </c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7"/>
      <c r="B119" s="28"/>
      <c r="C119" s="30"/>
      <c r="D119" s="30"/>
      <c r="E119" s="88"/>
      <c r="F119" s="30"/>
      <c r="G119" s="67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" customHeight="1">
      <c r="A120" s="166" t="s">
        <v>248</v>
      </c>
      <c r="B120" s="181" t="s">
        <v>61</v>
      </c>
      <c r="C120" s="19" t="s">
        <v>104</v>
      </c>
      <c r="D120" s="19" t="s">
        <v>764</v>
      </c>
      <c r="E120" s="10"/>
      <c r="F120" s="10" t="s">
        <v>765</v>
      </c>
      <c r="G120" s="10" t="s">
        <v>766</v>
      </c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" customHeight="1">
      <c r="A121" s="167"/>
      <c r="B121" s="167"/>
      <c r="C121" s="19" t="s">
        <v>108</v>
      </c>
      <c r="D121" s="44" t="s">
        <v>767</v>
      </c>
      <c r="E121" s="5"/>
      <c r="F121" s="5"/>
      <c r="G121" s="89" t="s">
        <v>768</v>
      </c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" customHeight="1">
      <c r="A122" s="167"/>
      <c r="B122" s="167"/>
      <c r="C122" s="19" t="s">
        <v>108</v>
      </c>
      <c r="D122" s="5" t="s">
        <v>769</v>
      </c>
      <c r="E122" s="5"/>
      <c r="F122" s="5"/>
      <c r="G122" s="5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" customHeight="1">
      <c r="A123" s="168"/>
      <c r="B123" s="167"/>
      <c r="C123" s="19" t="s">
        <v>108</v>
      </c>
      <c r="D123" s="5" t="s">
        <v>770</v>
      </c>
      <c r="E123" s="5" t="s">
        <v>94</v>
      </c>
      <c r="F123" s="5"/>
      <c r="G123" s="5" t="s">
        <v>94</v>
      </c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7"/>
      <c r="B124" s="28"/>
      <c r="C124" s="30"/>
      <c r="D124" s="30"/>
      <c r="E124" s="88"/>
      <c r="F124" s="30"/>
      <c r="G124" s="67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" customHeight="1">
      <c r="A125" s="166" t="s">
        <v>261</v>
      </c>
      <c r="B125" s="181" t="s">
        <v>61</v>
      </c>
      <c r="C125" s="19" t="s">
        <v>104</v>
      </c>
      <c r="D125" s="19" t="s">
        <v>771</v>
      </c>
      <c r="E125" s="19" t="s">
        <v>94</v>
      </c>
      <c r="F125" s="19" t="s">
        <v>772</v>
      </c>
      <c r="G125" s="89" t="s">
        <v>773</v>
      </c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" customHeight="1">
      <c r="A126" s="167"/>
      <c r="B126" s="167"/>
      <c r="C126" s="19" t="s">
        <v>108</v>
      </c>
      <c r="D126" s="44" t="s">
        <v>774</v>
      </c>
      <c r="E126" s="5" t="s">
        <v>94</v>
      </c>
      <c r="F126" s="10">
        <v>4506024566</v>
      </c>
      <c r="G126" s="89" t="s">
        <v>775</v>
      </c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" customHeight="1">
      <c r="A127" s="167"/>
      <c r="B127" s="167"/>
      <c r="C127" s="19" t="s">
        <v>108</v>
      </c>
      <c r="D127" s="5" t="s">
        <v>776</v>
      </c>
      <c r="E127" s="5"/>
      <c r="F127" s="5">
        <v>5149143886</v>
      </c>
      <c r="G127" s="89" t="s">
        <v>777</v>
      </c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" customHeight="1">
      <c r="A128" s="168"/>
      <c r="B128" s="167"/>
      <c r="C128" s="19" t="s">
        <v>108</v>
      </c>
      <c r="D128" s="5" t="s">
        <v>778</v>
      </c>
      <c r="E128" s="5" t="s">
        <v>94</v>
      </c>
      <c r="F128" s="5">
        <v>5148831759</v>
      </c>
      <c r="G128" s="89" t="s">
        <v>779</v>
      </c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7"/>
      <c r="B129" s="28"/>
      <c r="C129" s="30"/>
      <c r="D129" s="30"/>
      <c r="E129" s="30"/>
      <c r="F129" s="30"/>
      <c r="G129" s="88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" customHeight="1">
      <c r="A130" s="166" t="s">
        <v>273</v>
      </c>
      <c r="B130" s="181" t="s">
        <v>61</v>
      </c>
      <c r="C130" s="19" t="s">
        <v>104</v>
      </c>
      <c r="D130" s="19" t="s">
        <v>780</v>
      </c>
      <c r="E130" s="19" t="s">
        <v>94</v>
      </c>
      <c r="F130" s="19" t="s">
        <v>781</v>
      </c>
      <c r="G130" s="19" t="s">
        <v>782</v>
      </c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" customHeight="1">
      <c r="A131" s="167"/>
      <c r="B131" s="167"/>
      <c r="C131" s="19" t="s">
        <v>108</v>
      </c>
      <c r="D131" s="90" t="s">
        <v>783</v>
      </c>
      <c r="E131" s="5" t="s">
        <v>94</v>
      </c>
      <c r="F131" s="19" t="s">
        <v>784</v>
      </c>
      <c r="G131" s="90" t="s">
        <v>785</v>
      </c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" customHeight="1">
      <c r="A132" s="167"/>
      <c r="B132" s="167"/>
      <c r="C132" s="19" t="s">
        <v>108</v>
      </c>
      <c r="D132" s="19" t="s">
        <v>786</v>
      </c>
      <c r="E132" s="19"/>
      <c r="F132" s="10" t="s">
        <v>787</v>
      </c>
      <c r="G132" s="10" t="s">
        <v>788</v>
      </c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" customHeight="1">
      <c r="A133" s="168"/>
      <c r="B133" s="167"/>
      <c r="C133" s="19" t="s">
        <v>108</v>
      </c>
      <c r="D133" s="5" t="s">
        <v>789</v>
      </c>
      <c r="E133" s="5" t="s">
        <v>94</v>
      </c>
      <c r="F133" s="5" t="s">
        <v>790</v>
      </c>
      <c r="G133" s="5" t="s">
        <v>791</v>
      </c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7"/>
      <c r="B134" s="28"/>
      <c r="C134" s="30"/>
      <c r="D134" s="30"/>
      <c r="E134" s="30"/>
      <c r="F134" s="30"/>
      <c r="G134" s="88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" customHeight="1">
      <c r="A135" s="166" t="s">
        <v>792</v>
      </c>
      <c r="B135" s="181" t="s">
        <v>61</v>
      </c>
      <c r="C135" s="19" t="s">
        <v>104</v>
      </c>
      <c r="D135" s="19" t="s">
        <v>793</v>
      </c>
      <c r="E135" s="19" t="s">
        <v>94</v>
      </c>
      <c r="F135" s="19" t="s">
        <v>794</v>
      </c>
      <c r="G135" s="19" t="s">
        <v>795</v>
      </c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" customHeight="1">
      <c r="A136" s="167"/>
      <c r="B136" s="167"/>
      <c r="C136" s="19" t="s">
        <v>108</v>
      </c>
      <c r="D136" s="44" t="s">
        <v>276</v>
      </c>
      <c r="E136" s="5" t="s">
        <v>94</v>
      </c>
      <c r="F136" s="44" t="s">
        <v>277</v>
      </c>
      <c r="G136" s="44" t="s">
        <v>278</v>
      </c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" customHeight="1">
      <c r="A137" s="167"/>
      <c r="B137" s="167"/>
      <c r="C137" s="19" t="s">
        <v>108</v>
      </c>
      <c r="D137" s="5" t="s">
        <v>796</v>
      </c>
      <c r="E137" s="5"/>
      <c r="F137" s="5" t="s">
        <v>797</v>
      </c>
      <c r="G137" s="5" t="s">
        <v>798</v>
      </c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" customHeight="1">
      <c r="A138" s="168"/>
      <c r="B138" s="167"/>
      <c r="C138" s="19" t="s">
        <v>108</v>
      </c>
      <c r="D138" s="5" t="s">
        <v>799</v>
      </c>
      <c r="E138" s="5"/>
      <c r="F138" s="5" t="s">
        <v>800</v>
      </c>
      <c r="G138" s="5" t="s">
        <v>801</v>
      </c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7"/>
      <c r="B139" s="28"/>
      <c r="C139" s="30"/>
      <c r="D139" s="30"/>
      <c r="E139" s="30"/>
      <c r="F139" s="30"/>
      <c r="G139" s="88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166" t="s">
        <v>305</v>
      </c>
      <c r="B140" s="169" t="s">
        <v>65</v>
      </c>
      <c r="C140" s="19" t="s">
        <v>104</v>
      </c>
      <c r="D140" s="19" t="s">
        <v>802</v>
      </c>
      <c r="E140" s="19" t="s">
        <v>94</v>
      </c>
      <c r="F140" s="19" t="s">
        <v>803</v>
      </c>
      <c r="G140" s="19" t="s">
        <v>804</v>
      </c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167"/>
      <c r="B141" s="167"/>
      <c r="C141" s="19" t="s">
        <v>108</v>
      </c>
      <c r="D141" s="44" t="s">
        <v>805</v>
      </c>
      <c r="E141" s="5" t="s">
        <v>94</v>
      </c>
      <c r="F141" s="44" t="s">
        <v>806</v>
      </c>
      <c r="G141" s="44" t="s">
        <v>807</v>
      </c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167"/>
      <c r="B142" s="167"/>
      <c r="C142" s="19" t="s">
        <v>108</v>
      </c>
      <c r="D142" s="5"/>
      <c r="E142" s="5"/>
      <c r="F142" s="5"/>
      <c r="G142" s="5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168"/>
      <c r="B143" s="168"/>
      <c r="C143" s="19" t="s">
        <v>108</v>
      </c>
      <c r="D143" s="5"/>
      <c r="E143" s="5"/>
      <c r="F143" s="5"/>
      <c r="G143" s="5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45"/>
      <c r="B144" s="46"/>
      <c r="C144" s="30"/>
      <c r="D144" s="30"/>
      <c r="E144" s="30"/>
      <c r="F144" s="30"/>
      <c r="G144" s="88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166" t="s">
        <v>808</v>
      </c>
      <c r="B145" s="170" t="s">
        <v>69</v>
      </c>
      <c r="C145" s="19" t="s">
        <v>104</v>
      </c>
      <c r="D145" s="19" t="s">
        <v>94</v>
      </c>
      <c r="E145" s="19" t="s">
        <v>94</v>
      </c>
      <c r="F145" s="19"/>
      <c r="G145" s="19" t="s">
        <v>94</v>
      </c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167"/>
      <c r="B146" s="167"/>
      <c r="C146" s="19" t="s">
        <v>108</v>
      </c>
      <c r="D146" s="44" t="s">
        <v>94</v>
      </c>
      <c r="E146" s="5" t="s">
        <v>94</v>
      </c>
      <c r="F146" s="44"/>
      <c r="G146" s="44" t="s">
        <v>94</v>
      </c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167"/>
      <c r="B147" s="167"/>
      <c r="C147" s="19" t="s">
        <v>108</v>
      </c>
      <c r="D147" s="5" t="s">
        <v>94</v>
      </c>
      <c r="E147" s="5"/>
      <c r="F147" s="5"/>
      <c r="G147" s="5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168"/>
      <c r="B148" s="168"/>
      <c r="C148" s="19" t="s">
        <v>108</v>
      </c>
      <c r="D148" s="5" t="s">
        <v>94</v>
      </c>
      <c r="E148" s="5" t="s">
        <v>94</v>
      </c>
      <c r="F148" s="5"/>
      <c r="G148" s="5" t="s">
        <v>94</v>
      </c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7"/>
      <c r="B149" s="28"/>
      <c r="C149" s="30"/>
      <c r="D149" s="30"/>
      <c r="E149" s="30"/>
      <c r="F149" s="30"/>
      <c r="G149" s="67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166" t="s">
        <v>317</v>
      </c>
      <c r="B150" s="170" t="s">
        <v>69</v>
      </c>
      <c r="C150" s="19" t="s">
        <v>104</v>
      </c>
      <c r="D150" s="19" t="s">
        <v>94</v>
      </c>
      <c r="E150" s="19" t="s">
        <v>94</v>
      </c>
      <c r="F150" s="19"/>
      <c r="G150" s="19" t="s">
        <v>94</v>
      </c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167"/>
      <c r="B151" s="167"/>
      <c r="C151" s="19" t="s">
        <v>108</v>
      </c>
      <c r="D151" s="44" t="s">
        <v>94</v>
      </c>
      <c r="E151" s="5" t="s">
        <v>94</v>
      </c>
      <c r="F151" s="44"/>
      <c r="G151" s="44" t="s">
        <v>94</v>
      </c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167"/>
      <c r="B152" s="167"/>
      <c r="C152" s="19" t="s">
        <v>108</v>
      </c>
      <c r="D152" s="5" t="s">
        <v>94</v>
      </c>
      <c r="E152" s="5"/>
      <c r="F152" s="5"/>
      <c r="G152" s="5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168"/>
      <c r="B153" s="168"/>
      <c r="C153" s="19" t="s">
        <v>108</v>
      </c>
      <c r="D153" s="5" t="s">
        <v>94</v>
      </c>
      <c r="E153" s="5" t="s">
        <v>94</v>
      </c>
      <c r="F153" s="5"/>
      <c r="G153" s="5" t="s">
        <v>94</v>
      </c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7"/>
      <c r="B154" s="28"/>
      <c r="C154" s="30"/>
      <c r="D154" s="30"/>
      <c r="E154" s="30"/>
      <c r="F154" s="30"/>
      <c r="G154" s="67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166" t="s">
        <v>318</v>
      </c>
      <c r="B155" s="170" t="s">
        <v>69</v>
      </c>
      <c r="C155" s="19" t="s">
        <v>104</v>
      </c>
      <c r="D155" s="19" t="s">
        <v>94</v>
      </c>
      <c r="E155" s="19" t="s">
        <v>94</v>
      </c>
      <c r="F155" s="19"/>
      <c r="G155" s="19" t="s">
        <v>94</v>
      </c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167"/>
      <c r="B156" s="167"/>
      <c r="C156" s="19" t="s">
        <v>108</v>
      </c>
      <c r="D156" s="44" t="s">
        <v>94</v>
      </c>
      <c r="E156" s="5" t="s">
        <v>94</v>
      </c>
      <c r="F156" s="44"/>
      <c r="G156" s="44" t="s">
        <v>94</v>
      </c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167"/>
      <c r="B157" s="167"/>
      <c r="C157" s="19" t="s">
        <v>108</v>
      </c>
      <c r="D157" s="5" t="s">
        <v>94</v>
      </c>
      <c r="E157" s="5"/>
      <c r="F157" s="5"/>
      <c r="G157" s="5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168"/>
      <c r="B158" s="168"/>
      <c r="C158" s="19" t="s">
        <v>108</v>
      </c>
      <c r="D158" s="5" t="s">
        <v>94</v>
      </c>
      <c r="E158" s="5" t="s">
        <v>94</v>
      </c>
      <c r="F158" s="5"/>
      <c r="G158" s="5" t="s">
        <v>94</v>
      </c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7"/>
      <c r="B159" s="28"/>
      <c r="C159" s="30"/>
      <c r="D159" s="30"/>
      <c r="E159" s="30"/>
      <c r="F159" s="30"/>
      <c r="G159" s="67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166" t="s">
        <v>809</v>
      </c>
      <c r="B160" s="170" t="s">
        <v>69</v>
      </c>
      <c r="C160" s="19" t="s">
        <v>104</v>
      </c>
      <c r="D160" s="19" t="s">
        <v>94</v>
      </c>
      <c r="E160" s="19"/>
      <c r="F160" s="19" t="s">
        <v>94</v>
      </c>
      <c r="G160" s="44" t="s">
        <v>94</v>
      </c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167"/>
      <c r="B161" s="167"/>
      <c r="C161" s="19" t="s">
        <v>108</v>
      </c>
      <c r="D161" s="19"/>
      <c r="E161" s="8"/>
      <c r="F161" s="19"/>
      <c r="G161" s="44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167"/>
      <c r="B162" s="167"/>
      <c r="C162" s="19" t="s">
        <v>108</v>
      </c>
      <c r="D162" s="8"/>
      <c r="E162" s="8"/>
      <c r="F162" s="8"/>
      <c r="G162" s="8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168"/>
      <c r="B163" s="168"/>
      <c r="C163" s="19" t="s">
        <v>108</v>
      </c>
      <c r="D163" s="8"/>
      <c r="E163" s="8"/>
      <c r="F163" s="8"/>
      <c r="G163" s="8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7"/>
      <c r="B164" s="28"/>
      <c r="C164" s="30"/>
      <c r="D164" s="30"/>
      <c r="E164" s="30"/>
      <c r="F164" s="30"/>
      <c r="G164" s="67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166" t="s">
        <v>810</v>
      </c>
      <c r="B165" s="170" t="s">
        <v>69</v>
      </c>
      <c r="C165" s="19" t="s">
        <v>104</v>
      </c>
      <c r="D165" s="19" t="s">
        <v>94</v>
      </c>
      <c r="E165" s="19" t="s">
        <v>94</v>
      </c>
      <c r="F165" s="19"/>
      <c r="G165" s="19" t="s">
        <v>94</v>
      </c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167"/>
      <c r="B166" s="167"/>
      <c r="C166" s="19" t="s">
        <v>108</v>
      </c>
      <c r="D166" s="44" t="s">
        <v>94</v>
      </c>
      <c r="E166" s="5" t="s">
        <v>94</v>
      </c>
      <c r="F166" s="44"/>
      <c r="G166" s="44" t="s">
        <v>94</v>
      </c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167"/>
      <c r="B167" s="167"/>
      <c r="C167" s="19" t="s">
        <v>108</v>
      </c>
      <c r="D167" s="5" t="s">
        <v>94</v>
      </c>
      <c r="E167" s="5"/>
      <c r="F167" s="5"/>
      <c r="G167" s="5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168"/>
      <c r="B168" s="168"/>
      <c r="C168" s="19" t="s">
        <v>108</v>
      </c>
      <c r="D168" s="5" t="s">
        <v>94</v>
      </c>
      <c r="E168" s="5" t="s">
        <v>94</v>
      </c>
      <c r="F168" s="5"/>
      <c r="G168" s="5" t="s">
        <v>94</v>
      </c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7"/>
      <c r="B169" s="28"/>
      <c r="C169" s="30"/>
      <c r="D169" s="30"/>
      <c r="E169" s="30"/>
      <c r="F169" s="30"/>
      <c r="G169" s="67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166" t="s">
        <v>811</v>
      </c>
      <c r="B170" s="171" t="s">
        <v>73</v>
      </c>
      <c r="C170" s="19" t="s">
        <v>104</v>
      </c>
      <c r="D170" s="19" t="s">
        <v>812</v>
      </c>
      <c r="E170" s="19" t="s">
        <v>94</v>
      </c>
      <c r="F170" s="19">
        <v>5147295739</v>
      </c>
      <c r="G170" s="19" t="s">
        <v>813</v>
      </c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167"/>
      <c r="B171" s="167"/>
      <c r="C171" s="19" t="s">
        <v>108</v>
      </c>
      <c r="D171" s="44" t="s">
        <v>94</v>
      </c>
      <c r="E171" s="5" t="s">
        <v>94</v>
      </c>
      <c r="F171" s="44"/>
      <c r="G171" s="44" t="s">
        <v>94</v>
      </c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167"/>
      <c r="B172" s="167"/>
      <c r="C172" s="19" t="s">
        <v>108</v>
      </c>
      <c r="D172" s="5" t="s">
        <v>94</v>
      </c>
      <c r="E172" s="5"/>
      <c r="F172" s="5"/>
      <c r="G172" s="5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168"/>
      <c r="B173" s="168"/>
      <c r="C173" s="19" t="s">
        <v>108</v>
      </c>
      <c r="D173" s="5" t="s">
        <v>94</v>
      </c>
      <c r="E173" s="5" t="s">
        <v>94</v>
      </c>
      <c r="F173" s="5"/>
      <c r="G173" s="5" t="s">
        <v>94</v>
      </c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2"/>
      <c r="B174" s="47"/>
      <c r="C174" s="24"/>
      <c r="D174" s="24"/>
      <c r="E174" s="24"/>
      <c r="F174" s="24"/>
      <c r="G174" s="80"/>
    </row>
    <row r="175" spans="1:26" ht="15.75" customHeight="1">
      <c r="A175" s="166" t="s">
        <v>814</v>
      </c>
      <c r="B175" s="171" t="s">
        <v>73</v>
      </c>
      <c r="C175" s="19" t="s">
        <v>104</v>
      </c>
      <c r="D175" s="19" t="s">
        <v>815</v>
      </c>
      <c r="E175" s="19" t="s">
        <v>94</v>
      </c>
      <c r="F175" s="19">
        <v>514585710</v>
      </c>
      <c r="G175" s="19" t="s">
        <v>816</v>
      </c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167"/>
      <c r="B176" s="167"/>
      <c r="C176" s="19" t="s">
        <v>108</v>
      </c>
      <c r="D176" s="44" t="s">
        <v>817</v>
      </c>
      <c r="E176" s="5" t="s">
        <v>94</v>
      </c>
      <c r="F176" s="44">
        <v>4389399591</v>
      </c>
      <c r="G176" s="44" t="s">
        <v>818</v>
      </c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167"/>
      <c r="B177" s="167"/>
      <c r="C177" s="19" t="s">
        <v>108</v>
      </c>
      <c r="D177" s="5" t="s">
        <v>819</v>
      </c>
      <c r="E177" s="5"/>
      <c r="F177" s="5">
        <v>5148170361</v>
      </c>
      <c r="G177" s="5" t="s">
        <v>820</v>
      </c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168"/>
      <c r="B178" s="168"/>
      <c r="C178" s="19" t="s">
        <v>108</v>
      </c>
      <c r="D178" s="5" t="s">
        <v>821</v>
      </c>
      <c r="E178" s="5" t="s">
        <v>94</v>
      </c>
      <c r="F178" s="5">
        <v>5142341048</v>
      </c>
      <c r="G178" s="5" t="s">
        <v>822</v>
      </c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2"/>
      <c r="B179" s="47"/>
      <c r="C179" s="24"/>
      <c r="D179" s="24"/>
      <c r="E179" s="24"/>
      <c r="F179" s="24"/>
      <c r="G179" s="80"/>
    </row>
    <row r="180" spans="1:26" ht="15.75" customHeight="1">
      <c r="A180" s="166" t="s">
        <v>823</v>
      </c>
      <c r="B180" s="171" t="s">
        <v>73</v>
      </c>
      <c r="C180" s="19" t="s">
        <v>104</v>
      </c>
      <c r="D180" s="19" t="s">
        <v>824</v>
      </c>
      <c r="E180" s="19" t="s">
        <v>94</v>
      </c>
      <c r="F180" s="19" t="s">
        <v>825</v>
      </c>
      <c r="G180" s="19" t="s">
        <v>826</v>
      </c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167"/>
      <c r="B181" s="167"/>
      <c r="C181" s="19" t="s">
        <v>108</v>
      </c>
      <c r="D181" s="44" t="s">
        <v>94</v>
      </c>
      <c r="E181" s="5" t="s">
        <v>94</v>
      </c>
      <c r="F181" s="44"/>
      <c r="G181" s="44" t="s">
        <v>94</v>
      </c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167"/>
      <c r="B182" s="167"/>
      <c r="C182" s="19" t="s">
        <v>108</v>
      </c>
      <c r="D182" s="5" t="s">
        <v>94</v>
      </c>
      <c r="E182" s="5"/>
      <c r="F182" s="5"/>
      <c r="G182" s="5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168"/>
      <c r="B183" s="168"/>
      <c r="C183" s="19" t="s">
        <v>108</v>
      </c>
      <c r="D183" s="5" t="s">
        <v>94</v>
      </c>
      <c r="E183" s="5" t="s">
        <v>94</v>
      </c>
      <c r="F183" s="5"/>
      <c r="G183" s="5" t="s">
        <v>94</v>
      </c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7"/>
      <c r="B184" s="28"/>
      <c r="C184" s="30"/>
      <c r="D184" s="30"/>
      <c r="E184" s="30"/>
      <c r="F184" s="30"/>
      <c r="G184" s="67"/>
    </row>
    <row r="185" spans="1:26" ht="15.75" customHeight="1">
      <c r="A185" s="166" t="s">
        <v>349</v>
      </c>
      <c r="B185" s="171" t="s">
        <v>73</v>
      </c>
      <c r="C185" s="19" t="s">
        <v>104</v>
      </c>
      <c r="D185" s="19" t="s">
        <v>827</v>
      </c>
      <c r="E185" s="19" t="s">
        <v>94</v>
      </c>
      <c r="F185" s="19" t="s">
        <v>828</v>
      </c>
      <c r="G185" s="19" t="s">
        <v>829</v>
      </c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167"/>
      <c r="B186" s="167"/>
      <c r="C186" s="19" t="s">
        <v>108</v>
      </c>
      <c r="D186" s="44" t="s">
        <v>830</v>
      </c>
      <c r="E186" s="5" t="s">
        <v>94</v>
      </c>
      <c r="F186" s="44" t="s">
        <v>831</v>
      </c>
      <c r="G186" s="44" t="s">
        <v>832</v>
      </c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167"/>
      <c r="B187" s="167"/>
      <c r="C187" s="19" t="s">
        <v>108</v>
      </c>
      <c r="D187" s="5" t="s">
        <v>833</v>
      </c>
      <c r="E187" s="5"/>
      <c r="F187" s="5" t="s">
        <v>834</v>
      </c>
      <c r="G187" s="5" t="s">
        <v>835</v>
      </c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168"/>
      <c r="B188" s="168"/>
      <c r="C188" s="19" t="s">
        <v>108</v>
      </c>
      <c r="D188" s="5" t="s">
        <v>836</v>
      </c>
      <c r="E188" s="5" t="s">
        <v>94</v>
      </c>
      <c r="F188" s="5" t="s">
        <v>837</v>
      </c>
      <c r="G188" s="5" t="s">
        <v>838</v>
      </c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7"/>
      <c r="B189" s="28"/>
      <c r="C189" s="30"/>
      <c r="D189" s="30"/>
      <c r="E189" s="30"/>
      <c r="F189" s="30"/>
      <c r="G189" s="67"/>
    </row>
    <row r="190" spans="1:26" ht="15.75" customHeight="1">
      <c r="A190" s="166" t="s">
        <v>353</v>
      </c>
      <c r="B190" s="172" t="s">
        <v>77</v>
      </c>
      <c r="C190" s="19" t="s">
        <v>104</v>
      </c>
      <c r="D190" s="19" t="s">
        <v>839</v>
      </c>
      <c r="E190" s="19"/>
      <c r="F190" s="19" t="s">
        <v>840</v>
      </c>
      <c r="G190" s="19" t="s">
        <v>841</v>
      </c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167"/>
      <c r="B191" s="173"/>
      <c r="C191" s="19" t="s">
        <v>108</v>
      </c>
      <c r="D191" s="44" t="s">
        <v>94</v>
      </c>
      <c r="E191" s="5" t="s">
        <v>94</v>
      </c>
      <c r="F191" s="44"/>
      <c r="G191" s="44" t="s">
        <v>94</v>
      </c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167"/>
      <c r="B192" s="173"/>
      <c r="C192" s="19" t="s">
        <v>108</v>
      </c>
      <c r="D192" s="5" t="s">
        <v>94</v>
      </c>
      <c r="E192" s="5"/>
      <c r="F192" s="5"/>
      <c r="G192" s="5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168"/>
      <c r="B193" s="174"/>
      <c r="C193" s="19" t="s">
        <v>108</v>
      </c>
      <c r="D193" s="5" t="s">
        <v>94</v>
      </c>
      <c r="E193" s="5" t="s">
        <v>94</v>
      </c>
      <c r="F193" s="5"/>
      <c r="G193" s="5" t="s">
        <v>94</v>
      </c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51"/>
      <c r="B194" s="52"/>
      <c r="C194" s="24"/>
      <c r="D194" s="36"/>
      <c r="E194" s="91"/>
      <c r="F194" s="36"/>
      <c r="G194" s="80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166" t="s">
        <v>361</v>
      </c>
      <c r="B195" s="172" t="s">
        <v>77</v>
      </c>
      <c r="C195" s="19" t="s">
        <v>104</v>
      </c>
      <c r="D195" s="19" t="s">
        <v>842</v>
      </c>
      <c r="E195" s="19" t="s">
        <v>843</v>
      </c>
      <c r="F195" s="19"/>
      <c r="G195" s="19" t="s">
        <v>844</v>
      </c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167"/>
      <c r="B196" s="173"/>
      <c r="C196" s="19" t="s">
        <v>108</v>
      </c>
      <c r="D196" s="19" t="s">
        <v>845</v>
      </c>
      <c r="E196" s="19" t="s">
        <v>846</v>
      </c>
      <c r="F196" s="19"/>
      <c r="G196" s="19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167"/>
      <c r="B197" s="173"/>
      <c r="C197" s="19" t="s">
        <v>108</v>
      </c>
      <c r="D197" s="5" t="s">
        <v>94</v>
      </c>
      <c r="E197" s="5"/>
      <c r="F197" s="5"/>
      <c r="G197" s="5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168"/>
      <c r="B198" s="174"/>
      <c r="C198" s="19" t="s">
        <v>108</v>
      </c>
      <c r="D198" s="5" t="s">
        <v>94</v>
      </c>
      <c r="E198" s="5" t="s">
        <v>94</v>
      </c>
      <c r="F198" s="5"/>
      <c r="G198" s="5" t="s">
        <v>94</v>
      </c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51"/>
      <c r="B199" s="52"/>
      <c r="C199" s="24"/>
      <c r="D199" s="36"/>
      <c r="E199" s="91"/>
      <c r="F199" s="36"/>
      <c r="G199" s="80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166" t="s">
        <v>357</v>
      </c>
      <c r="B200" s="172" t="s">
        <v>77</v>
      </c>
      <c r="C200" s="19" t="s">
        <v>104</v>
      </c>
      <c r="D200" s="19" t="s">
        <v>847</v>
      </c>
      <c r="E200" s="19"/>
      <c r="F200" s="19" t="s">
        <v>848</v>
      </c>
      <c r="G200" s="19" t="s">
        <v>849</v>
      </c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167"/>
      <c r="B201" s="173"/>
      <c r="C201" s="19" t="s">
        <v>108</v>
      </c>
      <c r="D201" s="44" t="s">
        <v>94</v>
      </c>
      <c r="E201" s="5" t="s">
        <v>94</v>
      </c>
      <c r="F201" s="44"/>
      <c r="G201" s="44" t="s">
        <v>94</v>
      </c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167"/>
      <c r="B202" s="173"/>
      <c r="C202" s="19" t="s">
        <v>108</v>
      </c>
      <c r="D202" s="5" t="s">
        <v>94</v>
      </c>
      <c r="E202" s="5"/>
      <c r="F202" s="5"/>
      <c r="G202" s="5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168"/>
      <c r="B203" s="174"/>
      <c r="C203" s="19" t="s">
        <v>108</v>
      </c>
      <c r="D203" s="5" t="s">
        <v>94</v>
      </c>
      <c r="E203" s="5" t="s">
        <v>94</v>
      </c>
      <c r="F203" s="5"/>
      <c r="G203" s="5" t="s">
        <v>94</v>
      </c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51"/>
      <c r="B204" s="52"/>
      <c r="C204" s="24"/>
      <c r="D204" s="36"/>
      <c r="E204" s="91"/>
      <c r="F204" s="36"/>
      <c r="G204" s="80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166" t="s">
        <v>850</v>
      </c>
      <c r="B205" s="175" t="s">
        <v>81</v>
      </c>
      <c r="C205" s="19" t="s">
        <v>104</v>
      </c>
      <c r="D205" s="19" t="s">
        <v>851</v>
      </c>
      <c r="E205" s="19" t="s">
        <v>94</v>
      </c>
      <c r="F205" s="19"/>
      <c r="G205" s="19" t="s">
        <v>852</v>
      </c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167"/>
      <c r="B206" s="167"/>
      <c r="C206" s="19" t="s">
        <v>108</v>
      </c>
      <c r="D206" s="44" t="s">
        <v>853</v>
      </c>
      <c r="E206" s="5" t="s">
        <v>94</v>
      </c>
      <c r="F206" s="44"/>
      <c r="G206" s="19" t="s">
        <v>854</v>
      </c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167"/>
      <c r="B207" s="167"/>
      <c r="C207" s="19" t="s">
        <v>108</v>
      </c>
      <c r="D207" s="5" t="s">
        <v>855</v>
      </c>
      <c r="E207" s="5"/>
      <c r="F207" s="5"/>
      <c r="G207" s="19" t="s">
        <v>856</v>
      </c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168"/>
      <c r="B208" s="168"/>
      <c r="C208" s="19" t="s">
        <v>108</v>
      </c>
      <c r="D208" s="5" t="s">
        <v>94</v>
      </c>
      <c r="E208" s="5" t="s">
        <v>94</v>
      </c>
      <c r="F208" s="5"/>
      <c r="G208" s="5" t="s">
        <v>94</v>
      </c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2"/>
      <c r="B209" s="23"/>
      <c r="C209" s="92"/>
      <c r="D209" s="93"/>
      <c r="E209" s="93"/>
      <c r="F209" s="93"/>
      <c r="G209" s="93"/>
    </row>
    <row r="210" spans="1:26" ht="15.75" customHeight="1">
      <c r="A210" s="166" t="s">
        <v>857</v>
      </c>
      <c r="B210" s="175" t="s">
        <v>81</v>
      </c>
      <c r="C210" s="19" t="s">
        <v>104</v>
      </c>
      <c r="D210" s="19" t="s">
        <v>858</v>
      </c>
      <c r="E210" s="19" t="s">
        <v>94</v>
      </c>
      <c r="F210" s="19"/>
      <c r="G210" s="19" t="s">
        <v>859</v>
      </c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167"/>
      <c r="B211" s="167"/>
      <c r="C211" s="19" t="s">
        <v>108</v>
      </c>
      <c r="D211" s="44" t="s">
        <v>860</v>
      </c>
      <c r="E211" s="5" t="s">
        <v>94</v>
      </c>
      <c r="F211" s="44"/>
      <c r="G211" s="19" t="s">
        <v>861</v>
      </c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167"/>
      <c r="B212" s="167"/>
      <c r="C212" s="19" t="s">
        <v>108</v>
      </c>
      <c r="D212" s="5" t="s">
        <v>862</v>
      </c>
      <c r="E212" s="5"/>
      <c r="F212" s="5"/>
      <c r="G212" s="19" t="s">
        <v>863</v>
      </c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168"/>
      <c r="B213" s="168"/>
      <c r="C213" s="19" t="s">
        <v>108</v>
      </c>
      <c r="D213" s="5" t="s">
        <v>864</v>
      </c>
      <c r="E213" s="5" t="s">
        <v>94</v>
      </c>
      <c r="F213" s="5"/>
      <c r="G213" s="19" t="s">
        <v>865</v>
      </c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2"/>
      <c r="B214" s="23"/>
      <c r="C214" s="92"/>
      <c r="D214" s="93"/>
      <c r="E214" s="93"/>
      <c r="F214" s="93"/>
      <c r="G214" s="93"/>
    </row>
    <row r="215" spans="1:26" ht="15.75" customHeight="1">
      <c r="A215" s="166" t="s">
        <v>866</v>
      </c>
      <c r="B215" s="175" t="s">
        <v>81</v>
      </c>
      <c r="C215" s="19" t="s">
        <v>104</v>
      </c>
      <c r="D215" s="19" t="s">
        <v>867</v>
      </c>
      <c r="E215" s="19" t="s">
        <v>94</v>
      </c>
      <c r="F215" s="19"/>
      <c r="G215" s="19" t="s">
        <v>868</v>
      </c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167"/>
      <c r="B216" s="167"/>
      <c r="C216" s="19" t="s">
        <v>108</v>
      </c>
      <c r="D216" s="44" t="s">
        <v>869</v>
      </c>
      <c r="E216" s="5" t="s">
        <v>94</v>
      </c>
      <c r="F216" s="44"/>
      <c r="G216" s="19" t="s">
        <v>870</v>
      </c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167"/>
      <c r="B217" s="167"/>
      <c r="C217" s="19" t="s">
        <v>108</v>
      </c>
      <c r="D217" s="5" t="s">
        <v>871</v>
      </c>
      <c r="E217" s="5"/>
      <c r="F217" s="5"/>
      <c r="G217" s="19" t="s">
        <v>872</v>
      </c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168"/>
      <c r="B218" s="168"/>
      <c r="C218" s="19" t="s">
        <v>108</v>
      </c>
      <c r="D218" s="5" t="s">
        <v>94</v>
      </c>
      <c r="E218" s="5" t="s">
        <v>94</v>
      </c>
      <c r="F218" s="5"/>
      <c r="G218" s="19" t="s">
        <v>94</v>
      </c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2"/>
      <c r="B219" s="23"/>
      <c r="C219" s="92"/>
      <c r="D219" s="93"/>
      <c r="E219" s="93"/>
      <c r="F219" s="93"/>
      <c r="G219" s="93"/>
    </row>
    <row r="220" spans="1:26" ht="15.75" customHeight="1">
      <c r="A220" s="166" t="s">
        <v>393</v>
      </c>
      <c r="B220" s="175" t="s">
        <v>81</v>
      </c>
      <c r="C220" s="19" t="s">
        <v>104</v>
      </c>
      <c r="D220" s="10" t="s">
        <v>873</v>
      </c>
      <c r="E220" s="10" t="s">
        <v>94</v>
      </c>
      <c r="F220" s="10"/>
      <c r="G220" s="54" t="s">
        <v>874</v>
      </c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167"/>
      <c r="B221" s="167"/>
      <c r="C221" s="19" t="s">
        <v>108</v>
      </c>
      <c r="D221" s="5" t="s">
        <v>94</v>
      </c>
      <c r="E221" s="5" t="s">
        <v>94</v>
      </c>
      <c r="F221" s="5"/>
      <c r="G221" s="5" t="s">
        <v>94</v>
      </c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167"/>
      <c r="B222" s="167"/>
      <c r="C222" s="19" t="s">
        <v>108</v>
      </c>
      <c r="D222" s="5" t="s">
        <v>94</v>
      </c>
      <c r="E222" s="5"/>
      <c r="F222" s="5"/>
      <c r="G222" s="5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168"/>
      <c r="B223" s="168"/>
      <c r="C223" s="19" t="s">
        <v>108</v>
      </c>
      <c r="D223" s="5" t="s">
        <v>94</v>
      </c>
      <c r="E223" s="5" t="s">
        <v>94</v>
      </c>
      <c r="F223" s="5"/>
      <c r="G223" s="5" t="s">
        <v>94</v>
      </c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7"/>
      <c r="B224" s="28"/>
      <c r="C224" s="30"/>
      <c r="D224" s="25"/>
      <c r="E224" s="25"/>
      <c r="F224" s="25"/>
      <c r="G224" s="94"/>
    </row>
    <row r="225" spans="1:26" ht="15.75" customHeight="1">
      <c r="A225" s="166" t="s">
        <v>397</v>
      </c>
      <c r="B225" s="175" t="s">
        <v>81</v>
      </c>
      <c r="C225" s="19" t="s">
        <v>104</v>
      </c>
      <c r="D225" s="10" t="s">
        <v>875</v>
      </c>
      <c r="E225" s="10" t="s">
        <v>94</v>
      </c>
      <c r="F225" s="54" t="s">
        <v>876</v>
      </c>
      <c r="G225" s="54" t="s">
        <v>877</v>
      </c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167"/>
      <c r="B226" s="167"/>
      <c r="C226" s="19" t="s">
        <v>108</v>
      </c>
      <c r="D226" s="5" t="s">
        <v>94</v>
      </c>
      <c r="E226" s="5" t="s">
        <v>94</v>
      </c>
      <c r="F226" s="5"/>
      <c r="G226" s="5" t="s">
        <v>94</v>
      </c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167"/>
      <c r="B227" s="167"/>
      <c r="C227" s="19" t="s">
        <v>108</v>
      </c>
      <c r="D227" s="5" t="s">
        <v>94</v>
      </c>
      <c r="E227" s="5"/>
      <c r="F227" s="5"/>
      <c r="G227" s="5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168"/>
      <c r="B228" s="168"/>
      <c r="C228" s="19" t="s">
        <v>108</v>
      </c>
      <c r="D228" s="5" t="s">
        <v>94</v>
      </c>
      <c r="E228" s="5" t="s">
        <v>94</v>
      </c>
      <c r="F228" s="5"/>
      <c r="G228" s="5" t="s">
        <v>94</v>
      </c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7"/>
      <c r="B229" s="28"/>
      <c r="C229" s="92"/>
      <c r="D229" s="95"/>
      <c r="E229" s="95"/>
      <c r="F229" s="95"/>
      <c r="G229" s="95"/>
    </row>
    <row r="230" spans="1:26" ht="15.75" customHeight="1">
      <c r="A230" s="166" t="s">
        <v>878</v>
      </c>
      <c r="B230" s="175" t="s">
        <v>81</v>
      </c>
      <c r="C230" s="19" t="s">
        <v>104</v>
      </c>
      <c r="D230" s="10" t="s">
        <v>879</v>
      </c>
      <c r="E230" s="10" t="s">
        <v>94</v>
      </c>
      <c r="F230" s="54" t="s">
        <v>880</v>
      </c>
      <c r="G230" s="54" t="s">
        <v>881</v>
      </c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167"/>
      <c r="B231" s="167"/>
      <c r="C231" s="19" t="s">
        <v>108</v>
      </c>
      <c r="D231" s="5" t="s">
        <v>94</v>
      </c>
      <c r="E231" s="5" t="s">
        <v>94</v>
      </c>
      <c r="F231" s="5"/>
      <c r="G231" s="5" t="s">
        <v>94</v>
      </c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167"/>
      <c r="B232" s="167"/>
      <c r="C232" s="19" t="s">
        <v>108</v>
      </c>
      <c r="D232" s="5" t="s">
        <v>94</v>
      </c>
      <c r="E232" s="5"/>
      <c r="F232" s="5"/>
      <c r="G232" s="5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168"/>
      <c r="B233" s="168"/>
      <c r="C233" s="19" t="s">
        <v>108</v>
      </c>
      <c r="D233" s="5" t="s">
        <v>94</v>
      </c>
      <c r="E233" s="5" t="s">
        <v>94</v>
      </c>
      <c r="F233" s="5"/>
      <c r="G233" s="5" t="s">
        <v>94</v>
      </c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7"/>
      <c r="B234" s="28"/>
      <c r="C234" s="30"/>
      <c r="D234" s="29"/>
      <c r="E234" s="29"/>
      <c r="F234" s="29"/>
      <c r="G234" s="76"/>
    </row>
    <row r="235" spans="1:26" ht="15.75" customHeight="1">
      <c r="A235" s="166" t="s">
        <v>882</v>
      </c>
      <c r="B235" s="185" t="s">
        <v>85</v>
      </c>
      <c r="C235" s="19" t="s">
        <v>104</v>
      </c>
      <c r="D235" s="19" t="s">
        <v>883</v>
      </c>
      <c r="E235" s="19" t="s">
        <v>94</v>
      </c>
      <c r="F235" s="19" t="s">
        <v>884</v>
      </c>
      <c r="G235" s="19" t="s">
        <v>885</v>
      </c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167"/>
      <c r="B236" s="173"/>
      <c r="C236" s="19" t="s">
        <v>108</v>
      </c>
      <c r="D236" s="44" t="s">
        <v>94</v>
      </c>
      <c r="E236" s="5" t="s">
        <v>94</v>
      </c>
      <c r="F236" s="44"/>
      <c r="G236" s="44" t="s">
        <v>94</v>
      </c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167"/>
      <c r="B237" s="173"/>
      <c r="C237" s="19" t="s">
        <v>108</v>
      </c>
      <c r="D237" s="5" t="s">
        <v>94</v>
      </c>
      <c r="E237" s="5"/>
      <c r="F237" s="5"/>
      <c r="G237" s="5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168"/>
      <c r="B238" s="174"/>
      <c r="C238" s="19" t="s">
        <v>108</v>
      </c>
      <c r="D238" s="5" t="s">
        <v>94</v>
      </c>
      <c r="E238" s="5" t="s">
        <v>94</v>
      </c>
      <c r="F238" s="5"/>
      <c r="G238" s="5" t="s">
        <v>94</v>
      </c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51"/>
      <c r="B239" s="52"/>
      <c r="C239" s="24"/>
      <c r="D239" s="36"/>
      <c r="E239" s="91"/>
      <c r="F239" s="36"/>
      <c r="G239" s="80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166" t="s">
        <v>886</v>
      </c>
      <c r="B240" s="185" t="s">
        <v>85</v>
      </c>
      <c r="C240" s="19" t="s">
        <v>104</v>
      </c>
      <c r="D240" s="19" t="s">
        <v>887</v>
      </c>
      <c r="E240" s="19" t="s">
        <v>94</v>
      </c>
      <c r="F240" s="19" t="s">
        <v>888</v>
      </c>
      <c r="G240" s="19" t="s">
        <v>889</v>
      </c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167"/>
      <c r="B241" s="173"/>
      <c r="C241" s="19" t="s">
        <v>108</v>
      </c>
      <c r="D241" s="44" t="s">
        <v>94</v>
      </c>
      <c r="E241" s="5" t="s">
        <v>94</v>
      </c>
      <c r="F241" s="44"/>
      <c r="G241" s="44" t="s">
        <v>94</v>
      </c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167"/>
      <c r="B242" s="173"/>
      <c r="C242" s="19" t="s">
        <v>108</v>
      </c>
      <c r="D242" s="5" t="s">
        <v>94</v>
      </c>
      <c r="E242" s="5"/>
      <c r="F242" s="5"/>
      <c r="G242" s="5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168"/>
      <c r="B243" s="174"/>
      <c r="C243" s="19" t="s">
        <v>108</v>
      </c>
      <c r="D243" s="5" t="s">
        <v>94</v>
      </c>
      <c r="E243" s="5" t="s">
        <v>94</v>
      </c>
      <c r="F243" s="5"/>
      <c r="G243" s="5" t="s">
        <v>94</v>
      </c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51"/>
      <c r="B244" s="52"/>
      <c r="C244" s="24"/>
      <c r="D244" s="36"/>
      <c r="E244" s="91"/>
      <c r="F244" s="36"/>
      <c r="G244" s="80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166" t="s">
        <v>890</v>
      </c>
      <c r="B245" s="185" t="s">
        <v>85</v>
      </c>
      <c r="C245" s="19" t="s">
        <v>104</v>
      </c>
      <c r="D245" s="19" t="s">
        <v>891</v>
      </c>
      <c r="E245" s="19" t="s">
        <v>94</v>
      </c>
      <c r="F245" s="19" t="s">
        <v>892</v>
      </c>
      <c r="G245" s="19" t="s">
        <v>893</v>
      </c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167"/>
      <c r="B246" s="173"/>
      <c r="C246" s="19" t="s">
        <v>108</v>
      </c>
      <c r="D246" s="44" t="s">
        <v>94</v>
      </c>
      <c r="E246" s="5" t="s">
        <v>94</v>
      </c>
      <c r="F246" s="44"/>
      <c r="G246" s="44" t="s">
        <v>94</v>
      </c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167"/>
      <c r="B247" s="173"/>
      <c r="C247" s="19" t="s">
        <v>108</v>
      </c>
      <c r="D247" s="5" t="s">
        <v>94</v>
      </c>
      <c r="E247" s="5"/>
      <c r="F247" s="5"/>
      <c r="G247" s="5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168"/>
      <c r="B248" s="174"/>
      <c r="C248" s="19" t="s">
        <v>108</v>
      </c>
      <c r="D248" s="5" t="s">
        <v>94</v>
      </c>
      <c r="E248" s="5" t="s">
        <v>94</v>
      </c>
      <c r="F248" s="5"/>
      <c r="G248" s="5" t="s">
        <v>94</v>
      </c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51"/>
      <c r="B249" s="52"/>
      <c r="C249" s="24"/>
      <c r="D249" s="36"/>
      <c r="E249" s="91"/>
      <c r="F249" s="36"/>
      <c r="G249" s="80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166" t="s">
        <v>415</v>
      </c>
      <c r="B250" s="176" t="s">
        <v>89</v>
      </c>
      <c r="C250" s="19" t="s">
        <v>104</v>
      </c>
      <c r="D250" s="10" t="s">
        <v>894</v>
      </c>
      <c r="E250" s="31"/>
      <c r="F250" s="31" t="s">
        <v>895</v>
      </c>
      <c r="G250" s="31" t="s">
        <v>896</v>
      </c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167"/>
      <c r="B251" s="173"/>
      <c r="C251" s="19" t="s">
        <v>108</v>
      </c>
      <c r="D251" s="32" t="s">
        <v>897</v>
      </c>
      <c r="E251" s="19"/>
      <c r="F251" s="19" t="s">
        <v>898</v>
      </c>
      <c r="G251" s="19" t="s">
        <v>899</v>
      </c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167"/>
      <c r="B252" s="173"/>
      <c r="C252" s="19" t="s">
        <v>108</v>
      </c>
      <c r="D252" s="32" t="s">
        <v>900</v>
      </c>
      <c r="E252" s="19"/>
      <c r="F252" s="19" t="s">
        <v>901</v>
      </c>
      <c r="G252" s="19" t="s">
        <v>902</v>
      </c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168"/>
      <c r="B253" s="174"/>
      <c r="C253" s="19" t="s">
        <v>108</v>
      </c>
      <c r="D253" s="32" t="s">
        <v>903</v>
      </c>
      <c r="E253" s="19"/>
      <c r="F253" s="19" t="s">
        <v>904</v>
      </c>
      <c r="G253" s="19" t="s">
        <v>905</v>
      </c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51"/>
      <c r="B254" s="52"/>
      <c r="C254" s="24"/>
      <c r="D254" s="36"/>
      <c r="E254" s="36"/>
      <c r="F254" s="36"/>
      <c r="G254" s="36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166" t="s">
        <v>906</v>
      </c>
      <c r="B255" s="176" t="s">
        <v>89</v>
      </c>
      <c r="C255" s="19" t="s">
        <v>104</v>
      </c>
      <c r="D255" s="19" t="s">
        <v>907</v>
      </c>
      <c r="E255" s="19" t="s">
        <v>94</v>
      </c>
      <c r="F255" s="19"/>
      <c r="G255" s="19" t="s">
        <v>908</v>
      </c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167"/>
      <c r="B256" s="173"/>
      <c r="C256" s="19" t="s">
        <v>108</v>
      </c>
      <c r="D256" s="44" t="s">
        <v>909</v>
      </c>
      <c r="E256" s="5" t="s">
        <v>94</v>
      </c>
      <c r="F256" s="44"/>
      <c r="G256" s="44" t="s">
        <v>910</v>
      </c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167"/>
      <c r="B257" s="173"/>
      <c r="C257" s="19" t="s">
        <v>108</v>
      </c>
      <c r="D257" s="5" t="s">
        <v>911</v>
      </c>
      <c r="E257" s="5"/>
      <c r="F257" s="5"/>
      <c r="G257" s="5" t="s">
        <v>912</v>
      </c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168"/>
      <c r="B258" s="174"/>
      <c r="C258" s="19" t="s">
        <v>108</v>
      </c>
      <c r="D258" s="5" t="s">
        <v>913</v>
      </c>
      <c r="E258" s="5" t="s">
        <v>94</v>
      </c>
      <c r="F258" s="5"/>
      <c r="G258" s="5" t="s">
        <v>914</v>
      </c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51"/>
      <c r="B259" s="52"/>
      <c r="C259" s="24"/>
      <c r="D259" s="24"/>
      <c r="E259" s="91"/>
      <c r="F259" s="24"/>
      <c r="G259" s="80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166" t="s">
        <v>915</v>
      </c>
      <c r="B260" s="176" t="s">
        <v>89</v>
      </c>
      <c r="C260" s="19" t="s">
        <v>104</v>
      </c>
      <c r="D260" s="19" t="s">
        <v>916</v>
      </c>
      <c r="E260" s="19" t="s">
        <v>94</v>
      </c>
      <c r="F260" s="19" t="s">
        <v>917</v>
      </c>
      <c r="G260" s="19" t="s">
        <v>918</v>
      </c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167"/>
      <c r="B261" s="173"/>
      <c r="C261" s="19" t="s">
        <v>108</v>
      </c>
      <c r="D261" s="44" t="s">
        <v>919</v>
      </c>
      <c r="E261" s="5" t="s">
        <v>94</v>
      </c>
      <c r="F261" s="44" t="s">
        <v>920</v>
      </c>
      <c r="G261" s="44" t="s">
        <v>921</v>
      </c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167"/>
      <c r="B262" s="173"/>
      <c r="C262" s="19" t="s">
        <v>108</v>
      </c>
      <c r="D262" s="5" t="s">
        <v>922</v>
      </c>
      <c r="E262" s="5"/>
      <c r="F262" s="5"/>
      <c r="G262" s="5" t="s">
        <v>923</v>
      </c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168"/>
      <c r="B263" s="174"/>
      <c r="C263" s="19" t="s">
        <v>108</v>
      </c>
      <c r="D263" s="5" t="s">
        <v>924</v>
      </c>
      <c r="E263" s="5" t="s">
        <v>94</v>
      </c>
      <c r="F263" s="5"/>
      <c r="G263" s="5" t="s">
        <v>925</v>
      </c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51"/>
      <c r="B264" s="52"/>
      <c r="C264" s="24"/>
      <c r="D264" s="24"/>
      <c r="E264" s="91"/>
      <c r="F264" s="24"/>
      <c r="G264" s="80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166" t="s">
        <v>465</v>
      </c>
      <c r="B265" s="176" t="s">
        <v>89</v>
      </c>
      <c r="C265" s="19" t="s">
        <v>104</v>
      </c>
      <c r="D265" s="19" t="s">
        <v>94</v>
      </c>
      <c r="E265" s="19" t="s">
        <v>94</v>
      </c>
      <c r="F265" s="19"/>
      <c r="G265" s="19" t="s">
        <v>94</v>
      </c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167"/>
      <c r="B266" s="173"/>
      <c r="C266" s="19" t="s">
        <v>108</v>
      </c>
      <c r="D266" s="44" t="s">
        <v>94</v>
      </c>
      <c r="E266" s="5" t="s">
        <v>94</v>
      </c>
      <c r="F266" s="44"/>
      <c r="G266" s="44" t="s">
        <v>94</v>
      </c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167"/>
      <c r="B267" s="173"/>
      <c r="C267" s="19" t="s">
        <v>108</v>
      </c>
      <c r="D267" s="5" t="s">
        <v>94</v>
      </c>
      <c r="E267" s="5"/>
      <c r="F267" s="5"/>
      <c r="G267" s="5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168"/>
      <c r="B268" s="174"/>
      <c r="C268" s="19" t="s">
        <v>108</v>
      </c>
      <c r="D268" s="5" t="s">
        <v>94</v>
      </c>
      <c r="E268" s="5" t="s">
        <v>94</v>
      </c>
      <c r="F268" s="5"/>
      <c r="G268" s="5" t="s">
        <v>94</v>
      </c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51"/>
      <c r="B269" s="52"/>
      <c r="C269" s="24"/>
      <c r="D269" s="24"/>
      <c r="E269" s="91"/>
      <c r="F269" s="24"/>
      <c r="G269" s="80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166" t="s">
        <v>926</v>
      </c>
      <c r="B270" s="176" t="s">
        <v>89</v>
      </c>
      <c r="C270" s="19" t="s">
        <v>104</v>
      </c>
      <c r="D270" s="19" t="s">
        <v>927</v>
      </c>
      <c r="E270" s="19" t="s">
        <v>94</v>
      </c>
      <c r="F270" s="19" t="s">
        <v>928</v>
      </c>
      <c r="G270" s="19" t="s">
        <v>929</v>
      </c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167"/>
      <c r="B271" s="173"/>
      <c r="C271" s="19" t="s">
        <v>108</v>
      </c>
      <c r="D271" s="44" t="s">
        <v>930</v>
      </c>
      <c r="E271" s="5" t="s">
        <v>94</v>
      </c>
      <c r="F271" s="44" t="s">
        <v>931</v>
      </c>
      <c r="G271" s="44" t="s">
        <v>932</v>
      </c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167"/>
      <c r="B272" s="173"/>
      <c r="C272" s="19" t="s">
        <v>108</v>
      </c>
      <c r="D272" s="5" t="s">
        <v>933</v>
      </c>
      <c r="E272" s="5"/>
      <c r="F272" s="5" t="s">
        <v>934</v>
      </c>
      <c r="G272" s="5" t="s">
        <v>935</v>
      </c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168"/>
      <c r="B273" s="174"/>
      <c r="C273" s="19" t="s">
        <v>108</v>
      </c>
      <c r="D273" s="5" t="s">
        <v>936</v>
      </c>
      <c r="E273" s="5" t="s">
        <v>94</v>
      </c>
      <c r="F273" s="5" t="s">
        <v>937</v>
      </c>
      <c r="G273" s="5" t="s">
        <v>938</v>
      </c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51"/>
      <c r="B274" s="52"/>
      <c r="C274" s="48"/>
      <c r="D274" s="48"/>
      <c r="E274" s="48"/>
      <c r="F274" s="48"/>
      <c r="G274" s="48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166" t="s">
        <v>939</v>
      </c>
      <c r="B275" s="176" t="s">
        <v>89</v>
      </c>
      <c r="C275" s="19" t="s">
        <v>104</v>
      </c>
      <c r="D275" s="19" t="s">
        <v>940</v>
      </c>
      <c r="E275" s="19" t="s">
        <v>94</v>
      </c>
      <c r="F275" s="19" t="s">
        <v>941</v>
      </c>
      <c r="G275" s="19" t="s">
        <v>942</v>
      </c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167"/>
      <c r="B276" s="173"/>
      <c r="C276" s="19" t="s">
        <v>108</v>
      </c>
      <c r="D276" s="44" t="s">
        <v>943</v>
      </c>
      <c r="E276" s="5" t="s">
        <v>94</v>
      </c>
      <c r="F276" s="44" t="s">
        <v>944</v>
      </c>
      <c r="G276" s="44" t="s">
        <v>945</v>
      </c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167"/>
      <c r="B277" s="173"/>
      <c r="C277" s="19" t="s">
        <v>108</v>
      </c>
      <c r="D277" s="5" t="s">
        <v>946</v>
      </c>
      <c r="E277" s="5"/>
      <c r="F277" s="5" t="s">
        <v>947</v>
      </c>
      <c r="G277" s="5" t="s">
        <v>948</v>
      </c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168"/>
      <c r="B278" s="174"/>
      <c r="C278" s="19" t="s">
        <v>108</v>
      </c>
      <c r="D278" s="5" t="s">
        <v>949</v>
      </c>
      <c r="E278" s="5" t="s">
        <v>94</v>
      </c>
      <c r="F278" s="5" t="s">
        <v>950</v>
      </c>
      <c r="G278" s="5" t="s">
        <v>951</v>
      </c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51"/>
      <c r="B279" s="52"/>
      <c r="C279" s="24"/>
      <c r="D279" s="24"/>
      <c r="E279" s="91"/>
      <c r="F279" s="24"/>
      <c r="G279" s="80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166" t="s">
        <v>494</v>
      </c>
      <c r="B280" s="176" t="s">
        <v>89</v>
      </c>
      <c r="C280" s="19" t="s">
        <v>104</v>
      </c>
      <c r="D280" s="44" t="s">
        <v>952</v>
      </c>
      <c r="E280" s="19" t="s">
        <v>94</v>
      </c>
      <c r="F280" s="19" t="s">
        <v>953</v>
      </c>
      <c r="G280" s="19" t="s">
        <v>954</v>
      </c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167"/>
      <c r="B281" s="173"/>
      <c r="C281" s="19" t="s">
        <v>108</v>
      </c>
      <c r="D281" s="44" t="s">
        <v>955</v>
      </c>
      <c r="E281" s="5" t="s">
        <v>94</v>
      </c>
      <c r="F281" s="44" t="s">
        <v>956</v>
      </c>
      <c r="G281" s="44" t="s">
        <v>957</v>
      </c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167"/>
      <c r="B282" s="173"/>
      <c r="C282" s="19" t="s">
        <v>108</v>
      </c>
      <c r="D282" s="44" t="s">
        <v>958</v>
      </c>
      <c r="E282" s="5"/>
      <c r="F282" s="44" t="s">
        <v>959</v>
      </c>
      <c r="G282" s="44" t="s">
        <v>960</v>
      </c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167"/>
      <c r="B283" s="173"/>
      <c r="C283" s="19" t="s">
        <v>108</v>
      </c>
      <c r="D283" s="5" t="s">
        <v>961</v>
      </c>
      <c r="E283" s="5"/>
      <c r="F283" s="5" t="s">
        <v>962</v>
      </c>
      <c r="G283" s="5" t="s">
        <v>963</v>
      </c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168"/>
      <c r="B284" s="174"/>
      <c r="C284" s="19" t="s">
        <v>108</v>
      </c>
      <c r="D284" s="5" t="s">
        <v>964</v>
      </c>
      <c r="E284" s="5" t="s">
        <v>94</v>
      </c>
      <c r="F284" s="5" t="s">
        <v>965</v>
      </c>
      <c r="G284" s="5" t="s">
        <v>966</v>
      </c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51"/>
      <c r="B285" s="52"/>
      <c r="C285" s="24"/>
      <c r="D285" s="24"/>
      <c r="E285" s="91"/>
      <c r="F285" s="24"/>
      <c r="G285" s="80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166" t="s">
        <v>507</v>
      </c>
      <c r="B286" s="176" t="s">
        <v>89</v>
      </c>
      <c r="C286" s="19" t="s">
        <v>104</v>
      </c>
      <c r="D286" s="19" t="s">
        <v>94</v>
      </c>
      <c r="E286" s="19" t="s">
        <v>94</v>
      </c>
      <c r="F286" s="19"/>
      <c r="G286" s="19" t="s">
        <v>94</v>
      </c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167"/>
      <c r="B287" s="173"/>
      <c r="C287" s="19" t="s">
        <v>108</v>
      </c>
      <c r="D287" s="44" t="s">
        <v>94</v>
      </c>
      <c r="E287" s="5" t="s">
        <v>94</v>
      </c>
      <c r="F287" s="44"/>
      <c r="G287" s="44" t="s">
        <v>94</v>
      </c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167"/>
      <c r="B288" s="173"/>
      <c r="C288" s="19" t="s">
        <v>108</v>
      </c>
      <c r="D288" s="5" t="s">
        <v>94</v>
      </c>
      <c r="E288" s="5"/>
      <c r="F288" s="5"/>
      <c r="G288" s="5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168"/>
      <c r="B289" s="174"/>
      <c r="C289" s="19" t="s">
        <v>108</v>
      </c>
      <c r="D289" s="5" t="s">
        <v>94</v>
      </c>
      <c r="E289" s="5" t="s">
        <v>94</v>
      </c>
      <c r="F289" s="5"/>
      <c r="G289" s="5" t="s">
        <v>94</v>
      </c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51"/>
      <c r="B290" s="52"/>
      <c r="C290" s="96"/>
      <c r="D290" s="97"/>
      <c r="E290" s="97"/>
      <c r="F290" s="98"/>
      <c r="G290" s="99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166" t="s">
        <v>508</v>
      </c>
      <c r="B291" s="176" t="s">
        <v>89</v>
      </c>
      <c r="C291" s="19" t="s">
        <v>104</v>
      </c>
      <c r="D291" s="19" t="s">
        <v>967</v>
      </c>
      <c r="E291" s="19" t="s">
        <v>94</v>
      </c>
      <c r="F291" s="19" t="s">
        <v>968</v>
      </c>
      <c r="G291" s="19" t="s">
        <v>969</v>
      </c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167"/>
      <c r="B292" s="173"/>
      <c r="C292" s="19" t="s">
        <v>108</v>
      </c>
      <c r="D292" s="44" t="s">
        <v>970</v>
      </c>
      <c r="E292" s="5" t="s">
        <v>94</v>
      </c>
      <c r="F292" s="44" t="s">
        <v>971</v>
      </c>
      <c r="G292" s="44" t="s">
        <v>972</v>
      </c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167"/>
      <c r="B293" s="173"/>
      <c r="C293" s="19" t="s">
        <v>108</v>
      </c>
      <c r="D293" s="5" t="s">
        <v>973</v>
      </c>
      <c r="E293" s="5"/>
      <c r="F293" s="5" t="s">
        <v>974</v>
      </c>
      <c r="G293" s="5" t="s">
        <v>975</v>
      </c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168"/>
      <c r="B294" s="174"/>
      <c r="C294" s="19" t="s">
        <v>108</v>
      </c>
      <c r="D294" s="5" t="s">
        <v>976</v>
      </c>
      <c r="E294" s="5" t="s">
        <v>94</v>
      </c>
      <c r="F294" s="5" t="s">
        <v>977</v>
      </c>
      <c r="G294" s="5" t="s">
        <v>978</v>
      </c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51"/>
      <c r="B295" s="52"/>
      <c r="C295" s="24"/>
      <c r="D295" s="24"/>
      <c r="E295" s="91"/>
      <c r="F295" s="24"/>
      <c r="G295" s="80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166" t="s">
        <v>979</v>
      </c>
      <c r="B296" s="176" t="s">
        <v>89</v>
      </c>
      <c r="C296" s="19" t="s">
        <v>104</v>
      </c>
      <c r="D296" s="19" t="s">
        <v>980</v>
      </c>
      <c r="E296" s="19" t="s">
        <v>94</v>
      </c>
      <c r="F296" s="19" t="s">
        <v>981</v>
      </c>
      <c r="G296" s="19" t="s">
        <v>982</v>
      </c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167"/>
      <c r="B297" s="173"/>
      <c r="C297" s="19" t="s">
        <v>108</v>
      </c>
      <c r="D297" s="44" t="s">
        <v>983</v>
      </c>
      <c r="E297" s="5" t="s">
        <v>94</v>
      </c>
      <c r="F297" s="44" t="s">
        <v>984</v>
      </c>
      <c r="G297" s="44" t="s">
        <v>985</v>
      </c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167"/>
      <c r="B298" s="173"/>
      <c r="C298" s="19" t="s">
        <v>108</v>
      </c>
      <c r="D298" s="5" t="s">
        <v>986</v>
      </c>
      <c r="E298" s="5"/>
      <c r="F298" s="5" t="s">
        <v>987</v>
      </c>
      <c r="G298" s="5" t="s">
        <v>988</v>
      </c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168"/>
      <c r="B299" s="174"/>
      <c r="C299" s="19" t="s">
        <v>108</v>
      </c>
      <c r="D299" s="5" t="s">
        <v>989</v>
      </c>
      <c r="E299" s="5" t="s">
        <v>94</v>
      </c>
      <c r="F299" s="5" t="s">
        <v>990</v>
      </c>
      <c r="G299" s="5" t="s">
        <v>991</v>
      </c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51"/>
      <c r="B300" s="52"/>
      <c r="C300" s="24"/>
      <c r="D300" s="24"/>
      <c r="E300" s="91"/>
      <c r="F300" s="24"/>
      <c r="G300" s="80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15"/>
      <c r="B301" s="12"/>
      <c r="C301" s="12"/>
      <c r="D301" s="12"/>
      <c r="E301" s="13"/>
      <c r="F301" s="13"/>
      <c r="G301" s="6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>
      <c r="A302" s="15"/>
      <c r="B302" s="12"/>
      <c r="C302" s="12"/>
      <c r="D302" s="12"/>
      <c r="E302" s="13"/>
      <c r="F302" s="13"/>
      <c r="G302" s="6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>
      <c r="A303" s="15"/>
      <c r="B303" s="12"/>
      <c r="C303" s="12"/>
      <c r="D303" s="12"/>
      <c r="E303" s="13"/>
      <c r="F303" s="13"/>
      <c r="G303" s="6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>
      <c r="A304" s="15"/>
      <c r="B304" s="12"/>
      <c r="C304" s="12"/>
      <c r="D304" s="12"/>
      <c r="E304" s="13"/>
      <c r="F304" s="13"/>
      <c r="G304" s="6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>
      <c r="A305" s="15"/>
      <c r="B305" s="12"/>
      <c r="C305" s="12"/>
      <c r="D305" s="12"/>
      <c r="E305" s="13"/>
      <c r="F305" s="13"/>
      <c r="G305" s="6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>
      <c r="A306" s="15"/>
      <c r="B306" s="12"/>
      <c r="C306" s="12"/>
      <c r="D306" s="12"/>
      <c r="E306" s="13"/>
      <c r="F306" s="13"/>
      <c r="G306" s="6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>
      <c r="A307" s="15"/>
      <c r="B307" s="12"/>
      <c r="C307" s="12"/>
      <c r="D307" s="12"/>
      <c r="E307" s="13"/>
      <c r="F307" s="13"/>
      <c r="G307" s="6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>
      <c r="A308" s="15"/>
      <c r="B308" s="12"/>
      <c r="C308" s="12"/>
      <c r="D308" s="12"/>
      <c r="E308" s="13"/>
      <c r="F308" s="13"/>
      <c r="G308" s="6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>
      <c r="A309" s="15"/>
      <c r="B309" s="12"/>
      <c r="C309" s="12"/>
      <c r="D309" s="12"/>
      <c r="E309" s="13"/>
      <c r="F309" s="13"/>
      <c r="G309" s="6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>
      <c r="A310" s="15"/>
      <c r="B310" s="12"/>
      <c r="C310" s="12"/>
      <c r="D310" s="12"/>
      <c r="E310" s="13"/>
      <c r="F310" s="13"/>
      <c r="G310" s="6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>
      <c r="A311" s="15"/>
      <c r="B311" s="12"/>
      <c r="C311" s="12"/>
      <c r="D311" s="12"/>
      <c r="E311" s="13"/>
      <c r="F311" s="13"/>
      <c r="G311" s="6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>
      <c r="A312" s="15"/>
      <c r="B312" s="12"/>
      <c r="C312" s="12"/>
      <c r="D312" s="12"/>
      <c r="E312" s="13"/>
      <c r="F312" s="13"/>
      <c r="G312" s="6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>
      <c r="A313" s="15"/>
      <c r="B313" s="12"/>
      <c r="C313" s="12"/>
      <c r="D313" s="12"/>
      <c r="E313" s="13"/>
      <c r="F313" s="13"/>
      <c r="G313" s="6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>
      <c r="A314" s="15"/>
      <c r="B314" s="12"/>
      <c r="C314" s="12"/>
      <c r="D314" s="12"/>
      <c r="E314" s="13"/>
      <c r="F314" s="13"/>
      <c r="G314" s="6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>
      <c r="A315" s="15"/>
      <c r="B315" s="12"/>
      <c r="C315" s="12"/>
      <c r="D315" s="12"/>
      <c r="E315" s="13"/>
      <c r="F315" s="13"/>
      <c r="G315" s="6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>
      <c r="A316" s="15"/>
      <c r="B316" s="12"/>
      <c r="C316" s="12"/>
      <c r="D316" s="12"/>
      <c r="E316" s="13"/>
      <c r="F316" s="13"/>
      <c r="G316" s="6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>
      <c r="A317" s="15"/>
      <c r="B317" s="12"/>
      <c r="C317" s="12"/>
      <c r="D317" s="12"/>
      <c r="E317" s="13"/>
      <c r="F317" s="13"/>
      <c r="G317" s="6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>
      <c r="A318" s="15"/>
      <c r="B318" s="12"/>
      <c r="C318" s="12"/>
      <c r="D318" s="12"/>
      <c r="E318" s="13"/>
      <c r="F318" s="13"/>
      <c r="G318" s="6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>
      <c r="A319" s="15"/>
      <c r="B319" s="12"/>
      <c r="C319" s="12"/>
      <c r="D319" s="12"/>
      <c r="E319" s="13"/>
      <c r="F319" s="13"/>
      <c r="G319" s="6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>
      <c r="A320" s="15"/>
      <c r="B320" s="12"/>
      <c r="C320" s="12"/>
      <c r="D320" s="12"/>
      <c r="E320" s="13"/>
      <c r="F320" s="13"/>
      <c r="G320" s="6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>
      <c r="A321" s="15"/>
      <c r="B321" s="12"/>
      <c r="C321" s="12"/>
      <c r="D321" s="12"/>
      <c r="E321" s="13"/>
      <c r="F321" s="13"/>
      <c r="G321" s="6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>
      <c r="A322" s="15"/>
      <c r="B322" s="12"/>
      <c r="C322" s="12"/>
      <c r="D322" s="12"/>
      <c r="E322" s="13"/>
      <c r="F322" s="13"/>
      <c r="G322" s="6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>
      <c r="A323" s="15"/>
      <c r="B323" s="12"/>
      <c r="C323" s="12"/>
      <c r="D323" s="12"/>
      <c r="E323" s="13"/>
      <c r="F323" s="13"/>
      <c r="G323" s="6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>
      <c r="A324" s="15"/>
      <c r="B324" s="12"/>
      <c r="C324" s="12"/>
      <c r="D324" s="12"/>
      <c r="E324" s="13"/>
      <c r="F324" s="13"/>
      <c r="G324" s="6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>
      <c r="A325" s="15"/>
      <c r="B325" s="12"/>
      <c r="C325" s="12"/>
      <c r="D325" s="12"/>
      <c r="E325" s="13"/>
      <c r="F325" s="13"/>
      <c r="G325" s="6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>
      <c r="A326" s="15"/>
      <c r="B326" s="12"/>
      <c r="C326" s="12"/>
      <c r="D326" s="12"/>
      <c r="E326" s="13"/>
      <c r="F326" s="13"/>
      <c r="G326" s="6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>
      <c r="A327" s="15"/>
      <c r="B327" s="12"/>
      <c r="C327" s="12"/>
      <c r="D327" s="12"/>
      <c r="E327" s="13"/>
      <c r="F327" s="13"/>
      <c r="G327" s="6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>
      <c r="A328" s="15"/>
      <c r="B328" s="12"/>
      <c r="C328" s="12"/>
      <c r="D328" s="12"/>
      <c r="E328" s="13"/>
      <c r="F328" s="13"/>
      <c r="G328" s="6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>
      <c r="A329" s="15"/>
      <c r="B329" s="12"/>
      <c r="C329" s="12"/>
      <c r="D329" s="12"/>
      <c r="E329" s="13"/>
      <c r="F329" s="13"/>
      <c r="G329" s="6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>
      <c r="A330" s="15"/>
      <c r="B330" s="12"/>
      <c r="C330" s="12"/>
      <c r="D330" s="12"/>
      <c r="E330" s="13"/>
      <c r="F330" s="13"/>
      <c r="G330" s="6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>
      <c r="A331" s="15"/>
      <c r="B331" s="12"/>
      <c r="C331" s="12"/>
      <c r="D331" s="12"/>
      <c r="E331" s="13"/>
      <c r="F331" s="13"/>
      <c r="G331" s="6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>
      <c r="A332" s="15"/>
      <c r="B332" s="12"/>
      <c r="C332" s="12"/>
      <c r="D332" s="12"/>
      <c r="E332" s="13"/>
      <c r="F332" s="13"/>
      <c r="G332" s="6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>
      <c r="A333" s="15"/>
      <c r="B333" s="12"/>
      <c r="C333" s="12"/>
      <c r="D333" s="12"/>
      <c r="E333" s="13"/>
      <c r="F333" s="13"/>
      <c r="G333" s="6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>
      <c r="A334" s="15"/>
      <c r="B334" s="12"/>
      <c r="C334" s="12"/>
      <c r="D334" s="12"/>
      <c r="E334" s="13"/>
      <c r="F334" s="13"/>
      <c r="G334" s="6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>
      <c r="A335" s="15"/>
      <c r="B335" s="12"/>
      <c r="C335" s="12"/>
      <c r="D335" s="12"/>
      <c r="E335" s="13"/>
      <c r="F335" s="13"/>
      <c r="G335" s="6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>
      <c r="A336" s="15"/>
      <c r="B336" s="12"/>
      <c r="C336" s="12"/>
      <c r="D336" s="12"/>
      <c r="E336" s="13"/>
      <c r="F336" s="13"/>
      <c r="G336" s="6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>
      <c r="A337" s="15"/>
      <c r="B337" s="12"/>
      <c r="C337" s="12"/>
      <c r="D337" s="12"/>
      <c r="E337" s="13"/>
      <c r="F337" s="13"/>
      <c r="G337" s="6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>
      <c r="A338" s="15"/>
      <c r="B338" s="12"/>
      <c r="C338" s="12"/>
      <c r="D338" s="12"/>
      <c r="E338" s="13"/>
      <c r="F338" s="13"/>
      <c r="G338" s="6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>
      <c r="A339" s="15"/>
      <c r="B339" s="12"/>
      <c r="C339" s="12"/>
      <c r="D339" s="12"/>
      <c r="E339" s="13"/>
      <c r="F339" s="13"/>
      <c r="G339" s="6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>
      <c r="A340" s="15"/>
      <c r="B340" s="12"/>
      <c r="C340" s="12"/>
      <c r="D340" s="12"/>
      <c r="E340" s="13"/>
      <c r="F340" s="13"/>
      <c r="G340" s="6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>
      <c r="A341" s="15"/>
      <c r="B341" s="12"/>
      <c r="C341" s="12"/>
      <c r="D341" s="12"/>
      <c r="E341" s="13"/>
      <c r="F341" s="13"/>
      <c r="G341" s="6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>
      <c r="A342" s="15"/>
      <c r="B342" s="12"/>
      <c r="C342" s="12"/>
      <c r="D342" s="12"/>
      <c r="E342" s="13"/>
      <c r="F342" s="13"/>
      <c r="G342" s="6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>
      <c r="A343" s="15"/>
      <c r="B343" s="12"/>
      <c r="C343" s="12"/>
      <c r="D343" s="12"/>
      <c r="E343" s="13"/>
      <c r="F343" s="13"/>
      <c r="G343" s="6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>
      <c r="A344" s="15"/>
      <c r="B344" s="12"/>
      <c r="C344" s="12"/>
      <c r="D344" s="12"/>
      <c r="E344" s="13"/>
      <c r="F344" s="13"/>
      <c r="G344" s="6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>
      <c r="A345" s="15"/>
      <c r="B345" s="12"/>
      <c r="C345" s="12"/>
      <c r="D345" s="12"/>
      <c r="E345" s="13"/>
      <c r="F345" s="13"/>
      <c r="G345" s="6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>
      <c r="A346" s="15"/>
      <c r="B346" s="12"/>
      <c r="C346" s="12"/>
      <c r="D346" s="12"/>
      <c r="E346" s="13"/>
      <c r="F346" s="13"/>
      <c r="G346" s="6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>
      <c r="A347" s="15"/>
      <c r="B347" s="12"/>
      <c r="C347" s="12"/>
      <c r="D347" s="12"/>
      <c r="E347" s="13"/>
      <c r="F347" s="13"/>
      <c r="G347" s="6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>
      <c r="A348" s="15"/>
      <c r="B348" s="12"/>
      <c r="C348" s="12"/>
      <c r="D348" s="12"/>
      <c r="E348" s="13"/>
      <c r="F348" s="13"/>
      <c r="G348" s="6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>
      <c r="A349" s="15"/>
      <c r="B349" s="12"/>
      <c r="C349" s="12"/>
      <c r="D349" s="12"/>
      <c r="E349" s="13"/>
      <c r="F349" s="13"/>
      <c r="G349" s="6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>
      <c r="A350" s="15"/>
      <c r="B350" s="12"/>
      <c r="C350" s="12"/>
      <c r="D350" s="12"/>
      <c r="E350" s="13"/>
      <c r="F350" s="13"/>
      <c r="G350" s="6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>
      <c r="A351" s="15"/>
      <c r="B351" s="12"/>
      <c r="C351" s="12"/>
      <c r="D351" s="12"/>
      <c r="E351" s="13"/>
      <c r="F351" s="13"/>
      <c r="G351" s="6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>
      <c r="A352" s="15"/>
      <c r="B352" s="12"/>
      <c r="C352" s="12"/>
      <c r="D352" s="12"/>
      <c r="E352" s="13"/>
      <c r="F352" s="13"/>
      <c r="G352" s="6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>
      <c r="A353" s="15"/>
      <c r="B353" s="12"/>
      <c r="C353" s="12"/>
      <c r="D353" s="12"/>
      <c r="E353" s="13"/>
      <c r="F353" s="13"/>
      <c r="G353" s="6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>
      <c r="A354" s="15"/>
      <c r="B354" s="12"/>
      <c r="C354" s="12"/>
      <c r="D354" s="12"/>
      <c r="E354" s="13"/>
      <c r="F354" s="13"/>
      <c r="G354" s="6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>
      <c r="A355" s="15"/>
      <c r="B355" s="12"/>
      <c r="C355" s="12"/>
      <c r="D355" s="12"/>
      <c r="E355" s="13"/>
      <c r="F355" s="13"/>
      <c r="G355" s="6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>
      <c r="A356" s="15"/>
      <c r="B356" s="12"/>
      <c r="C356" s="12"/>
      <c r="D356" s="12"/>
      <c r="E356" s="13"/>
      <c r="F356" s="13"/>
      <c r="G356" s="6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>
      <c r="A357" s="15"/>
      <c r="B357" s="12"/>
      <c r="C357" s="12"/>
      <c r="D357" s="12"/>
      <c r="E357" s="13"/>
      <c r="F357" s="13"/>
      <c r="G357" s="6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>
      <c r="A358" s="15"/>
      <c r="B358" s="12"/>
      <c r="C358" s="12"/>
      <c r="D358" s="12"/>
      <c r="E358" s="13"/>
      <c r="F358" s="13"/>
      <c r="G358" s="6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>
      <c r="A359" s="15"/>
      <c r="B359" s="12"/>
      <c r="C359" s="12"/>
      <c r="D359" s="12"/>
      <c r="E359" s="13"/>
      <c r="F359" s="13"/>
      <c r="G359" s="6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>
      <c r="A360" s="15"/>
      <c r="B360" s="12"/>
      <c r="C360" s="12"/>
      <c r="D360" s="12"/>
      <c r="E360" s="13"/>
      <c r="F360" s="13"/>
      <c r="G360" s="6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>
      <c r="A361" s="15"/>
      <c r="B361" s="12"/>
      <c r="C361" s="12"/>
      <c r="D361" s="12"/>
      <c r="E361" s="13"/>
      <c r="F361" s="13"/>
      <c r="G361" s="6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>
      <c r="A362" s="15"/>
      <c r="B362" s="12"/>
      <c r="C362" s="12"/>
      <c r="D362" s="12"/>
      <c r="E362" s="13"/>
      <c r="F362" s="13"/>
      <c r="G362" s="6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>
      <c r="A363" s="15"/>
      <c r="B363" s="12"/>
      <c r="C363" s="12"/>
      <c r="D363" s="12"/>
      <c r="E363" s="13"/>
      <c r="F363" s="13"/>
      <c r="G363" s="6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>
      <c r="A364" s="15"/>
      <c r="B364" s="12"/>
      <c r="C364" s="12"/>
      <c r="D364" s="12"/>
      <c r="E364" s="13"/>
      <c r="F364" s="13"/>
      <c r="G364" s="6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>
      <c r="A365" s="15"/>
      <c r="B365" s="12"/>
      <c r="C365" s="12"/>
      <c r="D365" s="12"/>
      <c r="E365" s="13"/>
      <c r="F365" s="13"/>
      <c r="G365" s="6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>
      <c r="A366" s="15"/>
      <c r="B366" s="12"/>
      <c r="C366" s="12"/>
      <c r="D366" s="12"/>
      <c r="E366" s="13"/>
      <c r="F366" s="13"/>
      <c r="G366" s="6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>
      <c r="A367" s="15"/>
      <c r="B367" s="12"/>
      <c r="C367" s="12"/>
      <c r="D367" s="12"/>
      <c r="E367" s="13"/>
      <c r="F367" s="13"/>
      <c r="G367" s="6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>
      <c r="A368" s="15"/>
      <c r="B368" s="12"/>
      <c r="C368" s="12"/>
      <c r="D368" s="12"/>
      <c r="E368" s="13"/>
      <c r="F368" s="13"/>
      <c r="G368" s="6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>
      <c r="A369" s="15"/>
      <c r="B369" s="12"/>
      <c r="C369" s="12"/>
      <c r="D369" s="12"/>
      <c r="E369" s="13"/>
      <c r="F369" s="13"/>
      <c r="G369" s="6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>
      <c r="A370" s="15"/>
      <c r="B370" s="12"/>
      <c r="C370" s="12"/>
      <c r="D370" s="12"/>
      <c r="E370" s="13"/>
      <c r="F370" s="13"/>
      <c r="G370" s="6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>
      <c r="A371" s="15"/>
      <c r="B371" s="12"/>
      <c r="C371" s="12"/>
      <c r="D371" s="12"/>
      <c r="E371" s="13"/>
      <c r="F371" s="13"/>
      <c r="G371" s="6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>
      <c r="A372" s="15"/>
      <c r="B372" s="12"/>
      <c r="C372" s="12"/>
      <c r="D372" s="12"/>
      <c r="E372" s="13"/>
      <c r="F372" s="13"/>
      <c r="G372" s="6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>
      <c r="A373" s="15"/>
      <c r="B373" s="12"/>
      <c r="C373" s="12"/>
      <c r="D373" s="12"/>
      <c r="E373" s="13"/>
      <c r="F373" s="13"/>
      <c r="G373" s="6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>
      <c r="A374" s="15"/>
      <c r="B374" s="12"/>
      <c r="C374" s="12"/>
      <c r="D374" s="12"/>
      <c r="E374" s="13"/>
      <c r="F374" s="13"/>
      <c r="G374" s="6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>
      <c r="A375" s="15"/>
      <c r="B375" s="12"/>
      <c r="C375" s="12"/>
      <c r="D375" s="12"/>
      <c r="E375" s="13"/>
      <c r="F375" s="13"/>
      <c r="G375" s="6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>
      <c r="A376" s="15"/>
      <c r="B376" s="12"/>
      <c r="C376" s="12"/>
      <c r="D376" s="12"/>
      <c r="E376" s="13"/>
      <c r="F376" s="13"/>
      <c r="G376" s="6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>
      <c r="A377" s="15"/>
      <c r="B377" s="12"/>
      <c r="C377" s="12"/>
      <c r="D377" s="12"/>
      <c r="E377" s="13"/>
      <c r="F377" s="13"/>
      <c r="G377" s="6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>
      <c r="A378" s="15"/>
      <c r="B378" s="12"/>
      <c r="C378" s="12"/>
      <c r="D378" s="12"/>
      <c r="E378" s="13"/>
      <c r="F378" s="13"/>
      <c r="G378" s="6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>
      <c r="A379" s="15"/>
      <c r="B379" s="12"/>
      <c r="C379" s="12"/>
      <c r="D379" s="12"/>
      <c r="E379" s="13"/>
      <c r="F379" s="13"/>
      <c r="G379" s="6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>
      <c r="A380" s="15"/>
      <c r="B380" s="12"/>
      <c r="C380" s="12"/>
      <c r="D380" s="12"/>
      <c r="E380" s="13"/>
      <c r="F380" s="13"/>
      <c r="G380" s="6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>
      <c r="A381" s="15"/>
      <c r="B381" s="12"/>
      <c r="C381" s="12"/>
      <c r="D381" s="12"/>
      <c r="E381" s="13"/>
      <c r="F381" s="13"/>
      <c r="G381" s="6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>
      <c r="A382" s="15"/>
      <c r="B382" s="12"/>
      <c r="C382" s="12"/>
      <c r="D382" s="12"/>
      <c r="E382" s="13"/>
      <c r="F382" s="13"/>
      <c r="G382" s="6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>
      <c r="A383" s="15"/>
      <c r="B383" s="12"/>
      <c r="C383" s="12"/>
      <c r="D383" s="12"/>
      <c r="E383" s="13"/>
      <c r="F383" s="13"/>
      <c r="G383" s="6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>
      <c r="A384" s="15"/>
      <c r="B384" s="12"/>
      <c r="C384" s="12"/>
      <c r="D384" s="12"/>
      <c r="E384" s="13"/>
      <c r="F384" s="13"/>
      <c r="G384" s="6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>
      <c r="A385" s="15"/>
      <c r="B385" s="12"/>
      <c r="C385" s="12"/>
      <c r="D385" s="12"/>
      <c r="E385" s="13"/>
      <c r="F385" s="13"/>
      <c r="G385" s="6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>
      <c r="A386" s="15"/>
      <c r="B386" s="12"/>
      <c r="C386" s="12"/>
      <c r="D386" s="12"/>
      <c r="E386" s="13"/>
      <c r="F386" s="13"/>
      <c r="G386" s="6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>
      <c r="A387" s="15"/>
      <c r="B387" s="12"/>
      <c r="C387" s="12"/>
      <c r="D387" s="12"/>
      <c r="E387" s="13"/>
      <c r="F387" s="13"/>
      <c r="G387" s="6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>
      <c r="A388" s="15"/>
      <c r="B388" s="12"/>
      <c r="C388" s="12"/>
      <c r="D388" s="12"/>
      <c r="E388" s="13"/>
      <c r="F388" s="13"/>
      <c r="G388" s="6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>
      <c r="A389" s="15"/>
      <c r="B389" s="12"/>
      <c r="C389" s="12"/>
      <c r="D389" s="12"/>
      <c r="E389" s="13"/>
      <c r="F389" s="13"/>
      <c r="G389" s="6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>
      <c r="A390" s="15"/>
      <c r="B390" s="12"/>
      <c r="C390" s="12"/>
      <c r="D390" s="12"/>
      <c r="E390" s="13"/>
      <c r="F390" s="13"/>
      <c r="G390" s="6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>
      <c r="A391" s="15"/>
      <c r="B391" s="12"/>
      <c r="C391" s="12"/>
      <c r="D391" s="12"/>
      <c r="E391" s="13"/>
      <c r="F391" s="13"/>
      <c r="G391" s="6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>
      <c r="A392" s="15"/>
      <c r="B392" s="12"/>
      <c r="C392" s="12"/>
      <c r="D392" s="12"/>
      <c r="E392" s="13"/>
      <c r="F392" s="13"/>
      <c r="G392" s="6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>
      <c r="A393" s="15"/>
      <c r="B393" s="12"/>
      <c r="C393" s="12"/>
      <c r="D393" s="12"/>
      <c r="E393" s="13"/>
      <c r="F393" s="13"/>
      <c r="G393" s="6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>
      <c r="A394" s="15"/>
      <c r="B394" s="12"/>
      <c r="C394" s="12"/>
      <c r="D394" s="12"/>
      <c r="E394" s="13"/>
      <c r="F394" s="13"/>
      <c r="G394" s="6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>
      <c r="A395" s="15"/>
      <c r="B395" s="12"/>
      <c r="C395" s="12"/>
      <c r="D395" s="12"/>
      <c r="E395" s="13"/>
      <c r="F395" s="13"/>
      <c r="G395" s="6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>
      <c r="A396" s="15"/>
      <c r="B396" s="12"/>
      <c r="C396" s="12"/>
      <c r="D396" s="12"/>
      <c r="E396" s="13"/>
      <c r="F396" s="13"/>
      <c r="G396" s="6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>
      <c r="A397" s="15"/>
      <c r="B397" s="12"/>
      <c r="C397" s="12"/>
      <c r="D397" s="12"/>
      <c r="E397" s="13"/>
      <c r="F397" s="13"/>
      <c r="G397" s="6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>
      <c r="A398" s="15"/>
      <c r="B398" s="12"/>
      <c r="C398" s="12"/>
      <c r="D398" s="12"/>
      <c r="E398" s="13"/>
      <c r="F398" s="13"/>
      <c r="G398" s="6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>
      <c r="A399" s="15"/>
      <c r="B399" s="12"/>
      <c r="C399" s="12"/>
      <c r="D399" s="12"/>
      <c r="E399" s="13"/>
      <c r="F399" s="13"/>
      <c r="G399" s="6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>
      <c r="A400" s="15"/>
      <c r="B400" s="12"/>
      <c r="C400" s="12"/>
      <c r="D400" s="12"/>
      <c r="E400" s="13"/>
      <c r="F400" s="13"/>
      <c r="G400" s="6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>
      <c r="A401" s="15"/>
      <c r="B401" s="12"/>
      <c r="C401" s="12"/>
      <c r="D401" s="12"/>
      <c r="E401" s="13"/>
      <c r="F401" s="13"/>
      <c r="G401" s="6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>
      <c r="A402" s="15"/>
      <c r="B402" s="12"/>
      <c r="C402" s="12"/>
      <c r="D402" s="12"/>
      <c r="E402" s="13"/>
      <c r="F402" s="13"/>
      <c r="G402" s="6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>
      <c r="A403" s="15"/>
      <c r="B403" s="12"/>
      <c r="C403" s="12"/>
      <c r="D403" s="12"/>
      <c r="E403" s="13"/>
      <c r="F403" s="13"/>
      <c r="G403" s="6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>
      <c r="A404" s="15"/>
      <c r="B404" s="12"/>
      <c r="C404" s="12"/>
      <c r="D404" s="12"/>
      <c r="E404" s="13"/>
      <c r="F404" s="13"/>
      <c r="G404" s="6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>
      <c r="A405" s="15"/>
      <c r="B405" s="12"/>
      <c r="C405" s="12"/>
      <c r="D405" s="12"/>
      <c r="E405" s="13"/>
      <c r="F405" s="13"/>
      <c r="G405" s="6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>
      <c r="A406" s="15"/>
      <c r="B406" s="12"/>
      <c r="C406" s="12"/>
      <c r="D406" s="12"/>
      <c r="E406" s="13"/>
      <c r="F406" s="13"/>
      <c r="G406" s="6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>
      <c r="A407" s="15"/>
      <c r="B407" s="12"/>
      <c r="C407" s="12"/>
      <c r="D407" s="12"/>
      <c r="E407" s="13"/>
      <c r="F407" s="13"/>
      <c r="G407" s="6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>
      <c r="A408" s="15"/>
      <c r="B408" s="12"/>
      <c r="C408" s="12"/>
      <c r="D408" s="12"/>
      <c r="E408" s="13"/>
      <c r="F408" s="13"/>
      <c r="G408" s="6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>
      <c r="A409" s="15"/>
      <c r="B409" s="12"/>
      <c r="C409" s="12"/>
      <c r="D409" s="12"/>
      <c r="E409" s="13"/>
      <c r="F409" s="13"/>
      <c r="G409" s="6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>
      <c r="A410" s="15"/>
      <c r="B410" s="12"/>
      <c r="C410" s="12"/>
      <c r="D410" s="12"/>
      <c r="E410" s="13"/>
      <c r="F410" s="13"/>
      <c r="G410" s="6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>
      <c r="A411" s="15"/>
      <c r="B411" s="12"/>
      <c r="C411" s="12"/>
      <c r="D411" s="12"/>
      <c r="E411" s="13"/>
      <c r="F411" s="13"/>
      <c r="G411" s="6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>
      <c r="A412" s="15"/>
      <c r="B412" s="12"/>
      <c r="C412" s="12"/>
      <c r="D412" s="12"/>
      <c r="E412" s="13"/>
      <c r="F412" s="13"/>
      <c r="G412" s="6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>
      <c r="A413" s="15"/>
      <c r="B413" s="12"/>
      <c r="C413" s="12"/>
      <c r="D413" s="12"/>
      <c r="E413" s="13"/>
      <c r="F413" s="13"/>
      <c r="G413" s="6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>
      <c r="A414" s="15"/>
      <c r="B414" s="12"/>
      <c r="C414" s="12"/>
      <c r="D414" s="12"/>
      <c r="E414" s="13"/>
      <c r="F414" s="13"/>
      <c r="G414" s="6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>
      <c r="A415" s="15"/>
      <c r="B415" s="12"/>
      <c r="C415" s="12"/>
      <c r="D415" s="12"/>
      <c r="E415" s="13"/>
      <c r="F415" s="13"/>
      <c r="G415" s="6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>
      <c r="A416" s="15"/>
      <c r="B416" s="12"/>
      <c r="C416" s="12"/>
      <c r="D416" s="12"/>
      <c r="E416" s="13"/>
      <c r="F416" s="13"/>
      <c r="G416" s="6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>
      <c r="A417" s="15"/>
      <c r="B417" s="12"/>
      <c r="C417" s="12"/>
      <c r="D417" s="12"/>
      <c r="E417" s="13"/>
      <c r="F417" s="13"/>
      <c r="G417" s="6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>
      <c r="A418" s="15"/>
      <c r="B418" s="12"/>
      <c r="C418" s="12"/>
      <c r="D418" s="12"/>
      <c r="E418" s="13"/>
      <c r="F418" s="13"/>
      <c r="G418" s="6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>
      <c r="A419" s="15"/>
      <c r="B419" s="12"/>
      <c r="C419" s="12"/>
      <c r="D419" s="12"/>
      <c r="E419" s="13"/>
      <c r="F419" s="13"/>
      <c r="G419" s="6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>
      <c r="A420" s="15"/>
      <c r="B420" s="12"/>
      <c r="C420" s="12"/>
      <c r="D420" s="12"/>
      <c r="E420" s="13"/>
      <c r="F420" s="13"/>
      <c r="G420" s="6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>
      <c r="A421" s="15"/>
      <c r="B421" s="12"/>
      <c r="C421" s="12"/>
      <c r="D421" s="12"/>
      <c r="E421" s="13"/>
      <c r="F421" s="13"/>
      <c r="G421" s="6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>
      <c r="A422" s="15"/>
      <c r="B422" s="12"/>
      <c r="C422" s="12"/>
      <c r="D422" s="12"/>
      <c r="E422" s="13"/>
      <c r="F422" s="13"/>
      <c r="G422" s="6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>
      <c r="A423" s="15"/>
      <c r="B423" s="12"/>
      <c r="C423" s="12"/>
      <c r="D423" s="12"/>
      <c r="E423" s="13"/>
      <c r="F423" s="13"/>
      <c r="G423" s="6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>
      <c r="A424" s="15"/>
      <c r="B424" s="12"/>
      <c r="C424" s="12"/>
      <c r="D424" s="12"/>
      <c r="E424" s="13"/>
      <c r="F424" s="13"/>
      <c r="G424" s="6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>
      <c r="A425" s="15"/>
      <c r="B425" s="12"/>
      <c r="C425" s="12"/>
      <c r="D425" s="12"/>
      <c r="E425" s="13"/>
      <c r="F425" s="13"/>
      <c r="G425" s="6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>
      <c r="A426" s="15"/>
      <c r="B426" s="12"/>
      <c r="C426" s="12"/>
      <c r="D426" s="12"/>
      <c r="E426" s="13"/>
      <c r="F426" s="13"/>
      <c r="G426" s="6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>
      <c r="A427" s="15"/>
      <c r="B427" s="12"/>
      <c r="C427" s="12"/>
      <c r="D427" s="12"/>
      <c r="E427" s="13"/>
      <c r="F427" s="13"/>
      <c r="G427" s="6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>
      <c r="A428" s="15"/>
      <c r="B428" s="12"/>
      <c r="C428" s="12"/>
      <c r="D428" s="12"/>
      <c r="E428" s="13"/>
      <c r="F428" s="13"/>
      <c r="G428" s="6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>
      <c r="A429" s="15"/>
      <c r="B429" s="12"/>
      <c r="C429" s="12"/>
      <c r="D429" s="12"/>
      <c r="E429" s="13"/>
      <c r="F429" s="13"/>
      <c r="G429" s="6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>
      <c r="A430" s="15"/>
      <c r="B430" s="12"/>
      <c r="C430" s="12"/>
      <c r="D430" s="12"/>
      <c r="E430" s="13"/>
      <c r="F430" s="13"/>
      <c r="G430" s="6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>
      <c r="A431" s="15"/>
      <c r="B431" s="12"/>
      <c r="C431" s="12"/>
      <c r="D431" s="12"/>
      <c r="E431" s="13"/>
      <c r="F431" s="13"/>
      <c r="G431" s="6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>
      <c r="A432" s="15"/>
      <c r="B432" s="12"/>
      <c r="C432" s="12"/>
      <c r="D432" s="12"/>
      <c r="E432" s="13"/>
      <c r="F432" s="13"/>
      <c r="G432" s="6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>
      <c r="A433" s="15"/>
      <c r="B433" s="12"/>
      <c r="C433" s="12"/>
      <c r="D433" s="12"/>
      <c r="E433" s="13"/>
      <c r="F433" s="13"/>
      <c r="G433" s="6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>
      <c r="A434" s="15"/>
      <c r="B434" s="12"/>
      <c r="C434" s="12"/>
      <c r="D434" s="12"/>
      <c r="E434" s="13"/>
      <c r="F434" s="13"/>
      <c r="G434" s="6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>
      <c r="A435" s="15"/>
      <c r="B435" s="12"/>
      <c r="C435" s="12"/>
      <c r="D435" s="12"/>
      <c r="E435" s="13"/>
      <c r="F435" s="13"/>
      <c r="G435" s="6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>
      <c r="A436" s="15"/>
      <c r="B436" s="12"/>
      <c r="C436" s="12"/>
      <c r="D436" s="12"/>
      <c r="E436" s="13"/>
      <c r="F436" s="13"/>
      <c r="G436" s="6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>
      <c r="A437" s="15"/>
      <c r="B437" s="12"/>
      <c r="C437" s="12"/>
      <c r="D437" s="12"/>
      <c r="E437" s="13"/>
      <c r="F437" s="13"/>
      <c r="G437" s="6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>
      <c r="A438" s="15"/>
      <c r="B438" s="12"/>
      <c r="C438" s="12"/>
      <c r="D438" s="12"/>
      <c r="E438" s="13"/>
      <c r="F438" s="13"/>
      <c r="G438" s="6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>
      <c r="A439" s="15"/>
      <c r="B439" s="12"/>
      <c r="C439" s="12"/>
      <c r="D439" s="12"/>
      <c r="E439" s="13"/>
      <c r="F439" s="13"/>
      <c r="G439" s="6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>
      <c r="A440" s="15"/>
      <c r="B440" s="12"/>
      <c r="C440" s="12"/>
      <c r="D440" s="12"/>
      <c r="E440" s="13"/>
      <c r="F440" s="13"/>
      <c r="G440" s="6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>
      <c r="A441" s="15"/>
      <c r="B441" s="12"/>
      <c r="C441" s="12"/>
      <c r="D441" s="12"/>
      <c r="E441" s="13"/>
      <c r="F441" s="13"/>
      <c r="G441" s="6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>
      <c r="A442" s="15"/>
      <c r="B442" s="12"/>
      <c r="C442" s="12"/>
      <c r="D442" s="12"/>
      <c r="E442" s="13"/>
      <c r="F442" s="13"/>
      <c r="G442" s="6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>
      <c r="A443" s="15"/>
      <c r="B443" s="12"/>
      <c r="C443" s="12"/>
      <c r="D443" s="12"/>
      <c r="E443" s="13"/>
      <c r="F443" s="13"/>
      <c r="G443" s="6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>
      <c r="A444" s="15"/>
      <c r="B444" s="12"/>
      <c r="C444" s="12"/>
      <c r="D444" s="12"/>
      <c r="E444" s="13"/>
      <c r="F444" s="13"/>
      <c r="G444" s="6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>
      <c r="A445" s="15"/>
      <c r="B445" s="12"/>
      <c r="C445" s="12"/>
      <c r="D445" s="12"/>
      <c r="E445" s="13"/>
      <c r="F445" s="13"/>
      <c r="G445" s="6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>
      <c r="A446" s="15"/>
      <c r="B446" s="12"/>
      <c r="C446" s="12"/>
      <c r="D446" s="12"/>
      <c r="E446" s="13"/>
      <c r="F446" s="13"/>
      <c r="G446" s="6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>
      <c r="A447" s="15"/>
      <c r="B447" s="12"/>
      <c r="C447" s="12"/>
      <c r="D447" s="12"/>
      <c r="E447" s="13"/>
      <c r="F447" s="13"/>
      <c r="G447" s="6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>
      <c r="A448" s="15"/>
      <c r="B448" s="12"/>
      <c r="C448" s="12"/>
      <c r="D448" s="12"/>
      <c r="E448" s="13"/>
      <c r="F448" s="13"/>
      <c r="G448" s="6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>
      <c r="A449" s="15"/>
      <c r="B449" s="12"/>
      <c r="C449" s="12"/>
      <c r="D449" s="12"/>
      <c r="E449" s="13"/>
      <c r="F449" s="13"/>
      <c r="G449" s="6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>
      <c r="A450" s="15"/>
      <c r="B450" s="12"/>
      <c r="C450" s="12"/>
      <c r="D450" s="12"/>
      <c r="E450" s="13"/>
      <c r="F450" s="13"/>
      <c r="G450" s="6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>
      <c r="A451" s="15"/>
      <c r="B451" s="12"/>
      <c r="C451" s="12"/>
      <c r="D451" s="12"/>
      <c r="E451" s="13"/>
      <c r="F451" s="13"/>
      <c r="G451" s="6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>
      <c r="A452" s="15"/>
      <c r="B452" s="12"/>
      <c r="C452" s="12"/>
      <c r="D452" s="12"/>
      <c r="E452" s="13"/>
      <c r="F452" s="13"/>
      <c r="G452" s="6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>
      <c r="A453" s="15"/>
      <c r="B453" s="12"/>
      <c r="C453" s="12"/>
      <c r="D453" s="12"/>
      <c r="E453" s="13"/>
      <c r="F453" s="13"/>
      <c r="G453" s="6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>
      <c r="A454" s="15"/>
      <c r="B454" s="12"/>
      <c r="C454" s="12"/>
      <c r="D454" s="12"/>
      <c r="E454" s="13"/>
      <c r="F454" s="13"/>
      <c r="G454" s="6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>
      <c r="A455" s="15"/>
      <c r="B455" s="12"/>
      <c r="C455" s="12"/>
      <c r="D455" s="12"/>
      <c r="E455" s="13"/>
      <c r="F455" s="13"/>
      <c r="G455" s="6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>
      <c r="A456" s="15"/>
      <c r="B456" s="12"/>
      <c r="C456" s="12"/>
      <c r="D456" s="12"/>
      <c r="E456" s="13"/>
      <c r="F456" s="13"/>
      <c r="G456" s="6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>
      <c r="A457" s="15"/>
      <c r="B457" s="12"/>
      <c r="C457" s="12"/>
      <c r="D457" s="12"/>
      <c r="E457" s="13"/>
      <c r="F457" s="13"/>
      <c r="G457" s="6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>
      <c r="A458" s="15"/>
      <c r="B458" s="12"/>
      <c r="C458" s="12"/>
      <c r="D458" s="12"/>
      <c r="E458" s="13"/>
      <c r="F458" s="13"/>
      <c r="G458" s="6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>
      <c r="A459" s="15"/>
      <c r="B459" s="12"/>
      <c r="C459" s="12"/>
      <c r="D459" s="12"/>
      <c r="E459" s="13"/>
      <c r="F459" s="13"/>
      <c r="G459" s="6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>
      <c r="A460" s="15"/>
      <c r="B460" s="12"/>
      <c r="C460" s="12"/>
      <c r="D460" s="12"/>
      <c r="E460" s="13"/>
      <c r="F460" s="13"/>
      <c r="G460" s="6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>
      <c r="A461" s="15"/>
      <c r="B461" s="12"/>
      <c r="C461" s="12"/>
      <c r="D461" s="12"/>
      <c r="E461" s="13"/>
      <c r="F461" s="13"/>
      <c r="G461" s="6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>
      <c r="A462" s="15"/>
      <c r="B462" s="12"/>
      <c r="C462" s="12"/>
      <c r="D462" s="12"/>
      <c r="E462" s="13"/>
      <c r="F462" s="13"/>
      <c r="G462" s="6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>
      <c r="A463" s="15"/>
      <c r="B463" s="12"/>
      <c r="C463" s="12"/>
      <c r="D463" s="12"/>
      <c r="E463" s="13"/>
      <c r="F463" s="13"/>
      <c r="G463" s="6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>
      <c r="A464" s="15"/>
      <c r="B464" s="12"/>
      <c r="C464" s="12"/>
      <c r="D464" s="12"/>
      <c r="E464" s="13"/>
      <c r="F464" s="13"/>
      <c r="G464" s="6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>
      <c r="A465" s="15"/>
      <c r="B465" s="12"/>
      <c r="C465" s="12"/>
      <c r="D465" s="12"/>
      <c r="E465" s="13"/>
      <c r="F465" s="13"/>
      <c r="G465" s="6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>
      <c r="A466" s="15"/>
      <c r="B466" s="12"/>
      <c r="C466" s="12"/>
      <c r="D466" s="12"/>
      <c r="E466" s="13"/>
      <c r="F466" s="13"/>
      <c r="G466" s="6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>
      <c r="A467" s="15"/>
      <c r="B467" s="12"/>
      <c r="C467" s="12"/>
      <c r="D467" s="12"/>
      <c r="E467" s="13"/>
      <c r="F467" s="13"/>
      <c r="G467" s="6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>
      <c r="A468" s="15"/>
      <c r="B468" s="12"/>
      <c r="C468" s="12"/>
      <c r="D468" s="12"/>
      <c r="E468" s="13"/>
      <c r="F468" s="13"/>
      <c r="G468" s="6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>
      <c r="A469" s="15"/>
      <c r="B469" s="12"/>
      <c r="C469" s="12"/>
      <c r="D469" s="12"/>
      <c r="E469" s="13"/>
      <c r="F469" s="13"/>
      <c r="G469" s="6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>
      <c r="A470" s="15"/>
      <c r="B470" s="12"/>
      <c r="C470" s="12"/>
      <c r="D470" s="12"/>
      <c r="E470" s="13"/>
      <c r="F470" s="13"/>
      <c r="G470" s="6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>
      <c r="A471" s="15"/>
      <c r="B471" s="12"/>
      <c r="C471" s="12"/>
      <c r="D471" s="12"/>
      <c r="E471" s="13"/>
      <c r="F471" s="13"/>
      <c r="G471" s="6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>
      <c r="A472" s="15"/>
      <c r="B472" s="12"/>
      <c r="C472" s="12"/>
      <c r="D472" s="12"/>
      <c r="E472" s="13"/>
      <c r="F472" s="13"/>
      <c r="G472" s="6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>
      <c r="A473" s="15"/>
      <c r="B473" s="12"/>
      <c r="C473" s="12"/>
      <c r="D473" s="12"/>
      <c r="E473" s="13"/>
      <c r="F473" s="13"/>
      <c r="G473" s="6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>
      <c r="A474" s="15"/>
      <c r="B474" s="12"/>
      <c r="C474" s="12"/>
      <c r="D474" s="12"/>
      <c r="E474" s="13"/>
      <c r="F474" s="13"/>
      <c r="G474" s="6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>
      <c r="A475" s="15"/>
      <c r="B475" s="12"/>
      <c r="C475" s="12"/>
      <c r="D475" s="12"/>
      <c r="E475" s="13"/>
      <c r="F475" s="13"/>
      <c r="G475" s="6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>
      <c r="A476" s="15"/>
      <c r="B476" s="12"/>
      <c r="C476" s="12"/>
      <c r="D476" s="12"/>
      <c r="E476" s="13"/>
      <c r="F476" s="13"/>
      <c r="G476" s="6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>
      <c r="A477" s="15"/>
      <c r="B477" s="12"/>
      <c r="C477" s="12"/>
      <c r="D477" s="12"/>
      <c r="E477" s="13"/>
      <c r="F477" s="13"/>
      <c r="G477" s="6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>
      <c r="A478" s="15"/>
      <c r="B478" s="12"/>
      <c r="C478" s="12"/>
      <c r="D478" s="12"/>
      <c r="E478" s="13"/>
      <c r="F478" s="13"/>
      <c r="G478" s="6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>
      <c r="A479" s="15"/>
      <c r="B479" s="12"/>
      <c r="C479" s="12"/>
      <c r="D479" s="12"/>
      <c r="E479" s="13"/>
      <c r="F479" s="13"/>
      <c r="G479" s="6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>
      <c r="A480" s="15"/>
      <c r="B480" s="12"/>
      <c r="C480" s="12"/>
      <c r="D480" s="12"/>
      <c r="E480" s="13"/>
      <c r="F480" s="13"/>
      <c r="G480" s="6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>
      <c r="A481" s="15"/>
      <c r="B481" s="12"/>
      <c r="C481" s="12"/>
      <c r="D481" s="12"/>
      <c r="E481" s="13"/>
      <c r="F481" s="13"/>
      <c r="G481" s="6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>
      <c r="A482" s="15"/>
      <c r="B482" s="12"/>
      <c r="C482" s="12"/>
      <c r="D482" s="12"/>
      <c r="E482" s="13"/>
      <c r="F482" s="13"/>
      <c r="G482" s="6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>
      <c r="A483" s="15"/>
      <c r="B483" s="12"/>
      <c r="C483" s="12"/>
      <c r="D483" s="12"/>
      <c r="E483" s="13"/>
      <c r="F483" s="13"/>
      <c r="G483" s="6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>
      <c r="A484" s="15"/>
      <c r="B484" s="12"/>
      <c r="C484" s="12"/>
      <c r="D484" s="12"/>
      <c r="E484" s="13"/>
      <c r="F484" s="13"/>
      <c r="G484" s="6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>
      <c r="A485" s="15"/>
      <c r="B485" s="12"/>
      <c r="C485" s="12"/>
      <c r="D485" s="12"/>
      <c r="E485" s="13"/>
      <c r="F485" s="13"/>
      <c r="G485" s="6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>
      <c r="A486" s="15"/>
      <c r="B486" s="12"/>
      <c r="C486" s="12"/>
      <c r="D486" s="12"/>
      <c r="E486" s="13"/>
      <c r="F486" s="13"/>
      <c r="G486" s="6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>
      <c r="A487" s="15"/>
      <c r="B487" s="12"/>
      <c r="C487" s="12"/>
      <c r="D487" s="12"/>
      <c r="E487" s="13"/>
      <c r="F487" s="13"/>
      <c r="G487" s="6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>
      <c r="A488" s="15"/>
      <c r="B488" s="12"/>
      <c r="C488" s="12"/>
      <c r="D488" s="12"/>
      <c r="E488" s="13"/>
      <c r="F488" s="13"/>
      <c r="G488" s="6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>
      <c r="A489" s="15"/>
      <c r="B489" s="12"/>
      <c r="C489" s="12"/>
      <c r="D489" s="12"/>
      <c r="E489" s="13"/>
      <c r="F489" s="13"/>
      <c r="G489" s="6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>
      <c r="A490" s="15"/>
      <c r="B490" s="12"/>
      <c r="C490" s="12"/>
      <c r="D490" s="12"/>
      <c r="E490" s="13"/>
      <c r="F490" s="13"/>
      <c r="G490" s="6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>
      <c r="A491" s="15"/>
      <c r="B491" s="12"/>
      <c r="C491" s="12"/>
      <c r="D491" s="12"/>
      <c r="E491" s="13"/>
      <c r="F491" s="13"/>
      <c r="G491" s="6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>
      <c r="A492" s="15"/>
      <c r="B492" s="12"/>
      <c r="C492" s="12"/>
      <c r="D492" s="12"/>
      <c r="E492" s="13"/>
      <c r="F492" s="13"/>
      <c r="G492" s="6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>
      <c r="A493" s="15"/>
      <c r="B493" s="12"/>
      <c r="C493" s="12"/>
      <c r="D493" s="12"/>
      <c r="E493" s="13"/>
      <c r="F493" s="13"/>
      <c r="G493" s="6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>
      <c r="A494" s="15"/>
      <c r="B494" s="12"/>
      <c r="C494" s="12"/>
      <c r="D494" s="12"/>
      <c r="E494" s="13"/>
      <c r="F494" s="13"/>
      <c r="G494" s="6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>
      <c r="A495" s="15"/>
      <c r="B495" s="12"/>
      <c r="C495" s="12"/>
      <c r="D495" s="12"/>
      <c r="E495" s="13"/>
      <c r="F495" s="13"/>
      <c r="G495" s="6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>
      <c r="A496" s="15"/>
      <c r="B496" s="12"/>
      <c r="C496" s="12"/>
      <c r="D496" s="12"/>
      <c r="E496" s="13"/>
      <c r="F496" s="13"/>
      <c r="G496" s="6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>
      <c r="A497" s="15"/>
      <c r="B497" s="12"/>
      <c r="C497" s="12"/>
      <c r="D497" s="12"/>
      <c r="E497" s="13"/>
      <c r="F497" s="13"/>
      <c r="G497" s="6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>
      <c r="A498" s="15"/>
      <c r="B498" s="12"/>
      <c r="C498" s="12"/>
      <c r="D498" s="12"/>
      <c r="E498" s="13"/>
      <c r="F498" s="13"/>
      <c r="G498" s="6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>
      <c r="A499" s="15"/>
      <c r="B499" s="12"/>
      <c r="C499" s="12"/>
      <c r="D499" s="12"/>
      <c r="E499" s="13"/>
      <c r="F499" s="13"/>
      <c r="G499" s="6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>
      <c r="A500" s="15"/>
      <c r="B500" s="12"/>
      <c r="C500" s="12"/>
      <c r="D500" s="12"/>
      <c r="E500" s="13"/>
      <c r="F500" s="13"/>
      <c r="G500" s="6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>
      <c r="A501" s="15"/>
      <c r="B501" s="12"/>
      <c r="C501" s="12"/>
      <c r="D501" s="12"/>
      <c r="E501" s="13"/>
      <c r="F501" s="13"/>
      <c r="G501" s="6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>
      <c r="A502" s="15"/>
      <c r="B502" s="12"/>
      <c r="C502" s="12"/>
      <c r="D502" s="12"/>
      <c r="E502" s="13"/>
      <c r="F502" s="13"/>
      <c r="G502" s="6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>
      <c r="A503" s="15"/>
      <c r="B503" s="12"/>
      <c r="C503" s="12"/>
      <c r="D503" s="12"/>
      <c r="E503" s="13"/>
      <c r="F503" s="13"/>
      <c r="G503" s="6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>
      <c r="A504" s="15"/>
      <c r="B504" s="12"/>
      <c r="C504" s="12"/>
      <c r="D504" s="12"/>
      <c r="E504" s="13"/>
      <c r="F504" s="13"/>
      <c r="G504" s="6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>
      <c r="A505" s="15"/>
      <c r="B505" s="12"/>
      <c r="C505" s="12"/>
      <c r="D505" s="12"/>
      <c r="E505" s="13"/>
      <c r="F505" s="13"/>
      <c r="G505" s="6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>
      <c r="A506" s="15"/>
      <c r="B506" s="12"/>
      <c r="C506" s="12"/>
      <c r="D506" s="12"/>
      <c r="E506" s="13"/>
      <c r="F506" s="13"/>
      <c r="G506" s="6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>
      <c r="A507" s="15"/>
      <c r="B507" s="12"/>
      <c r="C507" s="12"/>
      <c r="D507" s="12"/>
      <c r="E507" s="13"/>
      <c r="F507" s="13"/>
      <c r="G507" s="6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>
      <c r="A508" s="15"/>
      <c r="B508" s="12"/>
      <c r="C508" s="12"/>
      <c r="D508" s="12"/>
      <c r="E508" s="13"/>
      <c r="F508" s="13"/>
      <c r="G508" s="6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>
      <c r="A509" s="15"/>
      <c r="B509" s="12"/>
      <c r="C509" s="12"/>
      <c r="D509" s="12"/>
      <c r="E509" s="13"/>
      <c r="F509" s="13"/>
      <c r="G509" s="6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>
      <c r="A510" s="15"/>
      <c r="B510" s="12"/>
      <c r="C510" s="12"/>
      <c r="D510" s="12"/>
      <c r="E510" s="13"/>
      <c r="F510" s="13"/>
      <c r="G510" s="6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>
      <c r="A511" s="15"/>
      <c r="B511" s="12"/>
      <c r="C511" s="12"/>
      <c r="D511" s="12"/>
      <c r="E511" s="13"/>
      <c r="F511" s="13"/>
      <c r="G511" s="6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>
      <c r="A512" s="15"/>
      <c r="B512" s="12"/>
      <c r="C512" s="12"/>
      <c r="D512" s="12"/>
      <c r="E512" s="13"/>
      <c r="F512" s="13"/>
      <c r="G512" s="6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>
      <c r="A513" s="15"/>
      <c r="B513" s="12"/>
      <c r="C513" s="12"/>
      <c r="D513" s="12"/>
      <c r="E513" s="13"/>
      <c r="F513" s="13"/>
      <c r="G513" s="6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>
      <c r="A514" s="15"/>
      <c r="B514" s="12"/>
      <c r="C514" s="12"/>
      <c r="D514" s="12"/>
      <c r="E514" s="13"/>
      <c r="F514" s="13"/>
      <c r="G514" s="6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>
      <c r="A515" s="15"/>
      <c r="B515" s="12"/>
      <c r="C515" s="12"/>
      <c r="D515" s="12"/>
      <c r="E515" s="13"/>
      <c r="F515" s="13"/>
      <c r="G515" s="6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>
      <c r="A516" s="15"/>
      <c r="B516" s="12"/>
      <c r="C516" s="12"/>
      <c r="D516" s="12"/>
      <c r="E516" s="13"/>
      <c r="F516" s="13"/>
      <c r="G516" s="6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>
      <c r="A517" s="15"/>
      <c r="B517" s="12"/>
      <c r="C517" s="12"/>
      <c r="D517" s="12"/>
      <c r="E517" s="13"/>
      <c r="F517" s="13"/>
      <c r="G517" s="6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>
      <c r="A518" s="15"/>
      <c r="B518" s="12"/>
      <c r="C518" s="12"/>
      <c r="D518" s="12"/>
      <c r="E518" s="13"/>
      <c r="F518" s="13"/>
      <c r="G518" s="6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>
      <c r="A519" s="15"/>
      <c r="B519" s="12"/>
      <c r="C519" s="12"/>
      <c r="D519" s="12"/>
      <c r="E519" s="13"/>
      <c r="F519" s="13"/>
      <c r="G519" s="6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>
      <c r="A520" s="15"/>
      <c r="B520" s="12"/>
      <c r="C520" s="12"/>
      <c r="D520" s="12"/>
      <c r="E520" s="13"/>
      <c r="F520" s="13"/>
      <c r="G520" s="6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>
      <c r="A521" s="15"/>
      <c r="B521" s="12"/>
      <c r="C521" s="12"/>
      <c r="D521" s="12"/>
      <c r="E521" s="13"/>
      <c r="F521" s="13"/>
      <c r="G521" s="6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>
      <c r="A522" s="15"/>
      <c r="B522" s="12"/>
      <c r="C522" s="12"/>
      <c r="D522" s="12"/>
      <c r="E522" s="13"/>
      <c r="F522" s="13"/>
      <c r="G522" s="6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>
      <c r="A523" s="15"/>
      <c r="B523" s="12"/>
      <c r="C523" s="12"/>
      <c r="D523" s="12"/>
      <c r="E523" s="13"/>
      <c r="F523" s="13"/>
      <c r="G523" s="6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>
      <c r="A524" s="15"/>
      <c r="B524" s="12"/>
      <c r="C524" s="12"/>
      <c r="D524" s="12"/>
      <c r="E524" s="13"/>
      <c r="F524" s="13"/>
      <c r="G524" s="6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>
      <c r="A525" s="15"/>
      <c r="B525" s="12"/>
      <c r="C525" s="12"/>
      <c r="D525" s="12"/>
      <c r="E525" s="13"/>
      <c r="F525" s="13"/>
      <c r="G525" s="6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>
      <c r="A526" s="15"/>
      <c r="B526" s="12"/>
      <c r="C526" s="12"/>
      <c r="D526" s="12"/>
      <c r="E526" s="13"/>
      <c r="F526" s="13"/>
      <c r="G526" s="6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>
      <c r="A527" s="15"/>
      <c r="B527" s="12"/>
      <c r="C527" s="12"/>
      <c r="D527" s="12"/>
      <c r="E527" s="13"/>
      <c r="F527" s="13"/>
      <c r="G527" s="6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>
      <c r="A528" s="15"/>
      <c r="B528" s="12"/>
      <c r="C528" s="12"/>
      <c r="D528" s="12"/>
      <c r="E528" s="13"/>
      <c r="F528" s="13"/>
      <c r="G528" s="6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>
      <c r="A529" s="15"/>
      <c r="B529" s="12"/>
      <c r="C529" s="12"/>
      <c r="D529" s="12"/>
      <c r="E529" s="13"/>
      <c r="F529" s="13"/>
      <c r="G529" s="6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>
      <c r="A530" s="15"/>
      <c r="B530" s="12"/>
      <c r="C530" s="12"/>
      <c r="D530" s="12"/>
      <c r="E530" s="13"/>
      <c r="F530" s="13"/>
      <c r="G530" s="6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>
      <c r="A531" s="15"/>
      <c r="B531" s="12"/>
      <c r="C531" s="12"/>
      <c r="D531" s="12"/>
      <c r="E531" s="13"/>
      <c r="F531" s="13"/>
      <c r="G531" s="6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>
      <c r="A532" s="15"/>
      <c r="B532" s="12"/>
      <c r="C532" s="12"/>
      <c r="D532" s="12"/>
      <c r="E532" s="13"/>
      <c r="F532" s="13"/>
      <c r="G532" s="6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>
      <c r="A533" s="15"/>
      <c r="B533" s="12"/>
      <c r="C533" s="12"/>
      <c r="D533" s="12"/>
      <c r="E533" s="13"/>
      <c r="F533" s="13"/>
      <c r="G533" s="6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>
      <c r="A534" s="15"/>
      <c r="B534" s="12"/>
      <c r="C534" s="12"/>
      <c r="D534" s="12"/>
      <c r="E534" s="13"/>
      <c r="F534" s="13"/>
      <c r="G534" s="6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>
      <c r="A535" s="15"/>
      <c r="B535" s="12"/>
      <c r="C535" s="12"/>
      <c r="D535" s="12"/>
      <c r="E535" s="13"/>
      <c r="F535" s="13"/>
      <c r="G535" s="6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>
      <c r="A536" s="15"/>
      <c r="B536" s="12"/>
      <c r="C536" s="12"/>
      <c r="D536" s="12"/>
      <c r="E536" s="13"/>
      <c r="F536" s="13"/>
      <c r="G536" s="6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>
      <c r="A537" s="15"/>
      <c r="B537" s="12"/>
      <c r="C537" s="12"/>
      <c r="D537" s="12"/>
      <c r="E537" s="13"/>
      <c r="F537" s="13"/>
      <c r="G537" s="6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>
      <c r="A538" s="15"/>
      <c r="B538" s="12"/>
      <c r="C538" s="12"/>
      <c r="D538" s="12"/>
      <c r="E538" s="13"/>
      <c r="F538" s="13"/>
      <c r="G538" s="6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>
      <c r="A539" s="15"/>
      <c r="B539" s="12"/>
      <c r="C539" s="12"/>
      <c r="D539" s="12"/>
      <c r="E539" s="13"/>
      <c r="F539" s="13"/>
      <c r="G539" s="6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>
      <c r="A540" s="15"/>
      <c r="B540" s="12"/>
      <c r="C540" s="12"/>
      <c r="D540" s="12"/>
      <c r="E540" s="13"/>
      <c r="F540" s="13"/>
      <c r="G540" s="6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>
      <c r="A541" s="15"/>
      <c r="B541" s="12"/>
      <c r="C541" s="12"/>
      <c r="D541" s="12"/>
      <c r="E541" s="13"/>
      <c r="F541" s="13"/>
      <c r="G541" s="6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>
      <c r="A542" s="15"/>
      <c r="B542" s="12"/>
      <c r="C542" s="12"/>
      <c r="D542" s="12"/>
      <c r="E542" s="13"/>
      <c r="F542" s="13"/>
      <c r="G542" s="6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>
      <c r="A543" s="15"/>
      <c r="B543" s="12"/>
      <c r="C543" s="12"/>
      <c r="D543" s="12"/>
      <c r="E543" s="13"/>
      <c r="F543" s="13"/>
      <c r="G543" s="6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>
      <c r="A544" s="15"/>
      <c r="B544" s="12"/>
      <c r="C544" s="12"/>
      <c r="D544" s="12"/>
      <c r="E544" s="13"/>
      <c r="F544" s="13"/>
      <c r="G544" s="6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>
      <c r="A545" s="15"/>
      <c r="B545" s="12"/>
      <c r="C545" s="12"/>
      <c r="D545" s="12"/>
      <c r="E545" s="13"/>
      <c r="F545" s="13"/>
      <c r="G545" s="6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>
      <c r="A546" s="15"/>
      <c r="B546" s="12"/>
      <c r="C546" s="12"/>
      <c r="D546" s="12"/>
      <c r="E546" s="13"/>
      <c r="F546" s="13"/>
      <c r="G546" s="6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>
      <c r="A547" s="15"/>
      <c r="B547" s="12"/>
      <c r="C547" s="12"/>
      <c r="D547" s="12"/>
      <c r="E547" s="13"/>
      <c r="F547" s="13"/>
      <c r="G547" s="6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>
      <c r="A548" s="15"/>
      <c r="B548" s="12"/>
      <c r="C548" s="12"/>
      <c r="D548" s="12"/>
      <c r="E548" s="13"/>
      <c r="F548" s="13"/>
      <c r="G548" s="6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>
      <c r="A549" s="15"/>
      <c r="B549" s="12"/>
      <c r="C549" s="12"/>
      <c r="D549" s="12"/>
      <c r="E549" s="13"/>
      <c r="F549" s="13"/>
      <c r="G549" s="6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>
      <c r="A550" s="15"/>
      <c r="B550" s="12"/>
      <c r="C550" s="12"/>
      <c r="D550" s="12"/>
      <c r="E550" s="13"/>
      <c r="F550" s="13"/>
      <c r="G550" s="6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>
      <c r="A551" s="15"/>
      <c r="B551" s="12"/>
      <c r="C551" s="12"/>
      <c r="D551" s="12"/>
      <c r="E551" s="13"/>
      <c r="F551" s="13"/>
      <c r="G551" s="6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>
      <c r="A552" s="15"/>
      <c r="B552" s="12"/>
      <c r="C552" s="12"/>
      <c r="D552" s="12"/>
      <c r="E552" s="13"/>
      <c r="F552" s="13"/>
      <c r="G552" s="6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>
      <c r="A553" s="15"/>
      <c r="B553" s="12"/>
      <c r="C553" s="12"/>
      <c r="D553" s="12"/>
      <c r="E553" s="13"/>
      <c r="F553" s="13"/>
      <c r="G553" s="6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>
      <c r="A554" s="15"/>
      <c r="B554" s="12"/>
      <c r="C554" s="12"/>
      <c r="D554" s="12"/>
      <c r="E554" s="13"/>
      <c r="F554" s="13"/>
      <c r="G554" s="6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>
      <c r="A555" s="15"/>
      <c r="B555" s="12"/>
      <c r="C555" s="12"/>
      <c r="D555" s="12"/>
      <c r="E555" s="13"/>
      <c r="F555" s="13"/>
      <c r="G555" s="6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>
      <c r="A556" s="15"/>
      <c r="B556" s="12"/>
      <c r="C556" s="12"/>
      <c r="D556" s="12"/>
      <c r="E556" s="13"/>
      <c r="F556" s="13"/>
      <c r="G556" s="6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>
      <c r="A557" s="15"/>
      <c r="B557" s="12"/>
      <c r="C557" s="12"/>
      <c r="D557" s="12"/>
      <c r="E557" s="13"/>
      <c r="F557" s="13"/>
      <c r="G557" s="6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>
      <c r="A558" s="15"/>
      <c r="B558" s="12"/>
      <c r="C558" s="12"/>
      <c r="D558" s="12"/>
      <c r="E558" s="13"/>
      <c r="F558" s="13"/>
      <c r="G558" s="6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>
      <c r="A559" s="15"/>
      <c r="B559" s="12"/>
      <c r="C559" s="12"/>
      <c r="D559" s="12"/>
      <c r="E559" s="13"/>
      <c r="F559" s="13"/>
      <c r="G559" s="6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>
      <c r="A560" s="15"/>
      <c r="B560" s="12"/>
      <c r="C560" s="12"/>
      <c r="D560" s="12"/>
      <c r="E560" s="13"/>
      <c r="F560" s="13"/>
      <c r="G560" s="6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>
      <c r="A561" s="15"/>
      <c r="B561" s="12"/>
      <c r="C561" s="12"/>
      <c r="D561" s="12"/>
      <c r="E561" s="13"/>
      <c r="F561" s="13"/>
      <c r="G561" s="6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>
      <c r="A562" s="15"/>
      <c r="B562" s="12"/>
      <c r="C562" s="12"/>
      <c r="D562" s="12"/>
      <c r="E562" s="13"/>
      <c r="F562" s="13"/>
      <c r="G562" s="6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>
      <c r="A563" s="15"/>
      <c r="B563" s="12"/>
      <c r="C563" s="12"/>
      <c r="D563" s="12"/>
      <c r="E563" s="13"/>
      <c r="F563" s="13"/>
      <c r="G563" s="6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>
      <c r="A564" s="15"/>
      <c r="B564" s="12"/>
      <c r="C564" s="12"/>
      <c r="D564" s="12"/>
      <c r="E564" s="13"/>
      <c r="F564" s="13"/>
      <c r="G564" s="6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>
      <c r="A565" s="15"/>
      <c r="B565" s="12"/>
      <c r="C565" s="12"/>
      <c r="D565" s="12"/>
      <c r="E565" s="13"/>
      <c r="F565" s="13"/>
      <c r="G565" s="6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>
      <c r="A566" s="15"/>
      <c r="B566" s="12"/>
      <c r="C566" s="12"/>
      <c r="D566" s="12"/>
      <c r="E566" s="13"/>
      <c r="F566" s="13"/>
      <c r="G566" s="6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>
      <c r="A567" s="15"/>
      <c r="B567" s="12"/>
      <c r="C567" s="12"/>
      <c r="D567" s="12"/>
      <c r="E567" s="13"/>
      <c r="F567" s="13"/>
      <c r="G567" s="6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>
      <c r="A568" s="15"/>
      <c r="B568" s="12"/>
      <c r="C568" s="12"/>
      <c r="D568" s="12"/>
      <c r="E568" s="13"/>
      <c r="F568" s="13"/>
      <c r="G568" s="6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>
      <c r="A569" s="15"/>
      <c r="B569" s="12"/>
      <c r="C569" s="12"/>
      <c r="D569" s="12"/>
      <c r="E569" s="13"/>
      <c r="F569" s="13"/>
      <c r="G569" s="6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>
      <c r="A570" s="15"/>
      <c r="B570" s="12"/>
      <c r="C570" s="12"/>
      <c r="D570" s="12"/>
      <c r="E570" s="13"/>
      <c r="F570" s="13"/>
      <c r="G570" s="6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>
      <c r="A571" s="15"/>
      <c r="B571" s="12"/>
      <c r="C571" s="12"/>
      <c r="D571" s="12"/>
      <c r="E571" s="13"/>
      <c r="F571" s="13"/>
      <c r="G571" s="6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>
      <c r="A572" s="15"/>
      <c r="B572" s="12"/>
      <c r="C572" s="12"/>
      <c r="D572" s="12"/>
      <c r="E572" s="13"/>
      <c r="F572" s="13"/>
      <c r="G572" s="6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>
      <c r="A573" s="15"/>
      <c r="B573" s="12"/>
      <c r="C573" s="12"/>
      <c r="D573" s="12"/>
      <c r="E573" s="13"/>
      <c r="F573" s="13"/>
      <c r="G573" s="6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>
      <c r="A574" s="15"/>
      <c r="B574" s="12"/>
      <c r="C574" s="12"/>
      <c r="D574" s="12"/>
      <c r="E574" s="13"/>
      <c r="F574" s="13"/>
      <c r="G574" s="6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>
      <c r="A575" s="15"/>
      <c r="B575" s="12"/>
      <c r="C575" s="12"/>
      <c r="D575" s="12"/>
      <c r="E575" s="13"/>
      <c r="F575" s="13"/>
      <c r="G575" s="6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>
      <c r="A576" s="15"/>
      <c r="B576" s="12"/>
      <c r="C576" s="12"/>
      <c r="D576" s="12"/>
      <c r="E576" s="13"/>
      <c r="F576" s="13"/>
      <c r="G576" s="6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>
      <c r="A577" s="15"/>
      <c r="B577" s="12"/>
      <c r="C577" s="12"/>
      <c r="D577" s="12"/>
      <c r="E577" s="13"/>
      <c r="F577" s="13"/>
      <c r="G577" s="6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>
      <c r="A578" s="15"/>
      <c r="B578" s="12"/>
      <c r="C578" s="12"/>
      <c r="D578" s="12"/>
      <c r="E578" s="13"/>
      <c r="F578" s="13"/>
      <c r="G578" s="6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>
      <c r="A579" s="15"/>
      <c r="B579" s="12"/>
      <c r="C579" s="12"/>
      <c r="D579" s="12"/>
      <c r="E579" s="13"/>
      <c r="F579" s="13"/>
      <c r="G579" s="6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>
      <c r="A580" s="15"/>
      <c r="B580" s="12"/>
      <c r="C580" s="12"/>
      <c r="D580" s="12"/>
      <c r="E580" s="13"/>
      <c r="F580" s="13"/>
      <c r="G580" s="6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>
      <c r="A581" s="15"/>
      <c r="B581" s="12"/>
      <c r="C581" s="12"/>
      <c r="D581" s="12"/>
      <c r="E581" s="13"/>
      <c r="F581" s="13"/>
      <c r="G581" s="6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>
      <c r="A582" s="15"/>
      <c r="B582" s="12"/>
      <c r="C582" s="12"/>
      <c r="D582" s="12"/>
      <c r="E582" s="13"/>
      <c r="F582" s="13"/>
      <c r="G582" s="6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>
      <c r="A583" s="15"/>
      <c r="B583" s="12"/>
      <c r="C583" s="12"/>
      <c r="D583" s="12"/>
      <c r="E583" s="13"/>
      <c r="F583" s="13"/>
      <c r="G583" s="6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>
      <c r="A584" s="15"/>
      <c r="B584" s="12"/>
      <c r="C584" s="12"/>
      <c r="D584" s="12"/>
      <c r="E584" s="13"/>
      <c r="F584" s="13"/>
      <c r="G584" s="6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>
      <c r="A585" s="15"/>
      <c r="B585" s="12"/>
      <c r="C585" s="12"/>
      <c r="D585" s="12"/>
      <c r="E585" s="13"/>
      <c r="F585" s="13"/>
      <c r="G585" s="6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>
      <c r="A586" s="15"/>
      <c r="B586" s="12"/>
      <c r="C586" s="12"/>
      <c r="D586" s="12"/>
      <c r="E586" s="13"/>
      <c r="F586" s="13"/>
      <c r="G586" s="6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>
      <c r="A587" s="15"/>
      <c r="B587" s="12"/>
      <c r="C587" s="12"/>
      <c r="D587" s="12"/>
      <c r="E587" s="13"/>
      <c r="F587" s="13"/>
      <c r="G587" s="6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>
      <c r="A588" s="15"/>
      <c r="B588" s="12"/>
      <c r="C588" s="12"/>
      <c r="D588" s="12"/>
      <c r="E588" s="13"/>
      <c r="F588" s="13"/>
      <c r="G588" s="6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>
      <c r="A589" s="15"/>
      <c r="B589" s="12"/>
      <c r="C589" s="12"/>
      <c r="D589" s="12"/>
      <c r="E589" s="13"/>
      <c r="F589" s="13"/>
      <c r="G589" s="6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>
      <c r="A590" s="15"/>
      <c r="B590" s="12"/>
      <c r="C590" s="12"/>
      <c r="D590" s="12"/>
      <c r="E590" s="13"/>
      <c r="F590" s="13"/>
      <c r="G590" s="6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>
      <c r="A591" s="15"/>
      <c r="B591" s="12"/>
      <c r="C591" s="12"/>
      <c r="D591" s="12"/>
      <c r="E591" s="13"/>
      <c r="F591" s="13"/>
      <c r="G591" s="6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>
      <c r="A592" s="15"/>
      <c r="B592" s="12"/>
      <c r="C592" s="12"/>
      <c r="D592" s="12"/>
      <c r="E592" s="13"/>
      <c r="F592" s="13"/>
      <c r="G592" s="6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>
      <c r="A593" s="15"/>
      <c r="B593" s="12"/>
      <c r="C593" s="12"/>
      <c r="D593" s="12"/>
      <c r="E593" s="13"/>
      <c r="F593" s="13"/>
      <c r="G593" s="6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>
      <c r="A594" s="15"/>
      <c r="B594" s="12"/>
      <c r="C594" s="12"/>
      <c r="D594" s="12"/>
      <c r="E594" s="13"/>
      <c r="F594" s="13"/>
      <c r="G594" s="6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>
      <c r="A595" s="15"/>
      <c r="B595" s="12"/>
      <c r="C595" s="12"/>
      <c r="D595" s="12"/>
      <c r="E595" s="13"/>
      <c r="F595" s="13"/>
      <c r="G595" s="6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>
      <c r="A596" s="15"/>
      <c r="B596" s="12"/>
      <c r="C596" s="12"/>
      <c r="D596" s="12"/>
      <c r="E596" s="13"/>
      <c r="F596" s="13"/>
      <c r="G596" s="6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>
      <c r="A597" s="15"/>
      <c r="B597" s="12"/>
      <c r="C597" s="12"/>
      <c r="D597" s="12"/>
      <c r="E597" s="13"/>
      <c r="F597" s="13"/>
      <c r="G597" s="6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>
      <c r="A598" s="15"/>
      <c r="B598" s="12"/>
      <c r="C598" s="12"/>
      <c r="D598" s="12"/>
      <c r="E598" s="13"/>
      <c r="F598" s="13"/>
      <c r="G598" s="6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>
      <c r="A599" s="15"/>
      <c r="B599" s="12"/>
      <c r="C599" s="12"/>
      <c r="D599" s="12"/>
      <c r="E599" s="13"/>
      <c r="F599" s="13"/>
      <c r="G599" s="6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>
      <c r="A600" s="15"/>
      <c r="B600" s="12"/>
      <c r="C600" s="12"/>
      <c r="D600" s="12"/>
      <c r="E600" s="13"/>
      <c r="F600" s="13"/>
      <c r="G600" s="6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>
      <c r="A601" s="15"/>
      <c r="B601" s="12"/>
      <c r="C601" s="12"/>
      <c r="D601" s="12"/>
      <c r="E601" s="13"/>
      <c r="F601" s="13"/>
      <c r="G601" s="6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>
      <c r="A602" s="15"/>
      <c r="B602" s="12"/>
      <c r="C602" s="12"/>
      <c r="D602" s="12"/>
      <c r="E602" s="13"/>
      <c r="F602" s="13"/>
      <c r="G602" s="6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>
      <c r="A603" s="15"/>
      <c r="B603" s="12"/>
      <c r="C603" s="12"/>
      <c r="D603" s="12"/>
      <c r="E603" s="13"/>
      <c r="F603" s="13"/>
      <c r="G603" s="6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>
      <c r="A604" s="15"/>
      <c r="B604" s="12"/>
      <c r="C604" s="12"/>
      <c r="D604" s="12"/>
      <c r="E604" s="13"/>
      <c r="F604" s="13"/>
      <c r="G604" s="6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>
      <c r="A605" s="15"/>
      <c r="B605" s="12"/>
      <c r="C605" s="12"/>
      <c r="D605" s="12"/>
      <c r="E605" s="13"/>
      <c r="F605" s="13"/>
      <c r="G605" s="6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>
      <c r="A606" s="15"/>
      <c r="B606" s="12"/>
      <c r="C606" s="12"/>
      <c r="D606" s="12"/>
      <c r="E606" s="13"/>
      <c r="F606" s="13"/>
      <c r="G606" s="6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>
      <c r="A607" s="15"/>
      <c r="B607" s="12"/>
      <c r="C607" s="12"/>
      <c r="D607" s="12"/>
      <c r="E607" s="13"/>
      <c r="F607" s="13"/>
      <c r="G607" s="6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>
      <c r="A608" s="15"/>
      <c r="B608" s="12"/>
      <c r="C608" s="12"/>
      <c r="D608" s="12"/>
      <c r="E608" s="13"/>
      <c r="F608" s="13"/>
      <c r="G608" s="6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>
      <c r="A609" s="15"/>
      <c r="B609" s="12"/>
      <c r="C609" s="12"/>
      <c r="D609" s="12"/>
      <c r="E609" s="13"/>
      <c r="F609" s="13"/>
      <c r="G609" s="6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>
      <c r="A610" s="15"/>
      <c r="B610" s="12"/>
      <c r="C610" s="12"/>
      <c r="D610" s="12"/>
      <c r="E610" s="13"/>
      <c r="F610" s="13"/>
      <c r="G610" s="6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>
      <c r="A611" s="15"/>
      <c r="B611" s="12"/>
      <c r="C611" s="12"/>
      <c r="D611" s="12"/>
      <c r="E611" s="13"/>
      <c r="F611" s="13"/>
      <c r="G611" s="6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>
      <c r="A612" s="15"/>
      <c r="B612" s="12"/>
      <c r="C612" s="12"/>
      <c r="D612" s="12"/>
      <c r="E612" s="13"/>
      <c r="F612" s="13"/>
      <c r="G612" s="6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>
      <c r="A613" s="15"/>
      <c r="B613" s="12"/>
      <c r="C613" s="12"/>
      <c r="D613" s="12"/>
      <c r="E613" s="13"/>
      <c r="F613" s="13"/>
      <c r="G613" s="6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>
      <c r="A614" s="15"/>
      <c r="B614" s="12"/>
      <c r="C614" s="12"/>
      <c r="D614" s="12"/>
      <c r="E614" s="13"/>
      <c r="F614" s="13"/>
      <c r="G614" s="6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>
      <c r="A615" s="15"/>
      <c r="B615" s="12"/>
      <c r="C615" s="12"/>
      <c r="D615" s="12"/>
      <c r="E615" s="13"/>
      <c r="F615" s="13"/>
      <c r="G615" s="6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>
      <c r="A616" s="15"/>
      <c r="B616" s="12"/>
      <c r="C616" s="12"/>
      <c r="D616" s="12"/>
      <c r="E616" s="13"/>
      <c r="F616" s="13"/>
      <c r="G616" s="6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>
      <c r="A617" s="15"/>
      <c r="B617" s="12"/>
      <c r="C617" s="12"/>
      <c r="D617" s="12"/>
      <c r="E617" s="13"/>
      <c r="F617" s="13"/>
      <c r="G617" s="6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>
      <c r="A618" s="15"/>
      <c r="B618" s="12"/>
      <c r="C618" s="12"/>
      <c r="D618" s="12"/>
      <c r="E618" s="13"/>
      <c r="F618" s="13"/>
      <c r="G618" s="6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>
      <c r="A619" s="15"/>
      <c r="B619" s="12"/>
      <c r="C619" s="12"/>
      <c r="D619" s="12"/>
      <c r="E619" s="13"/>
      <c r="F619" s="13"/>
      <c r="G619" s="6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>
      <c r="A620" s="15"/>
      <c r="B620" s="12"/>
      <c r="C620" s="12"/>
      <c r="D620" s="12"/>
      <c r="E620" s="13"/>
      <c r="F620" s="13"/>
      <c r="G620" s="6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>
      <c r="A621" s="15"/>
      <c r="B621" s="12"/>
      <c r="C621" s="12"/>
      <c r="D621" s="12"/>
      <c r="E621" s="13"/>
      <c r="F621" s="13"/>
      <c r="G621" s="6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>
      <c r="A622" s="15"/>
      <c r="B622" s="12"/>
      <c r="C622" s="12"/>
      <c r="D622" s="12"/>
      <c r="E622" s="13"/>
      <c r="F622" s="13"/>
      <c r="G622" s="6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>
      <c r="A623" s="15"/>
      <c r="B623" s="12"/>
      <c r="C623" s="12"/>
      <c r="D623" s="12"/>
      <c r="E623" s="13"/>
      <c r="F623" s="13"/>
      <c r="G623" s="6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>
      <c r="A624" s="15"/>
      <c r="B624" s="12"/>
      <c r="C624" s="12"/>
      <c r="D624" s="12"/>
      <c r="E624" s="13"/>
      <c r="F624" s="13"/>
      <c r="G624" s="6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>
      <c r="A625" s="15"/>
      <c r="B625" s="12"/>
      <c r="C625" s="12"/>
      <c r="D625" s="12"/>
      <c r="E625" s="13"/>
      <c r="F625" s="13"/>
      <c r="G625" s="6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>
      <c r="A626" s="15"/>
      <c r="B626" s="12"/>
      <c r="C626" s="12"/>
      <c r="D626" s="12"/>
      <c r="E626" s="13"/>
      <c r="F626" s="13"/>
      <c r="G626" s="6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>
      <c r="A627" s="15"/>
      <c r="B627" s="12"/>
      <c r="C627" s="12"/>
      <c r="D627" s="12"/>
      <c r="E627" s="13"/>
      <c r="F627" s="13"/>
      <c r="G627" s="6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>
      <c r="A628" s="15"/>
      <c r="B628" s="12"/>
      <c r="C628" s="12"/>
      <c r="D628" s="12"/>
      <c r="E628" s="13"/>
      <c r="F628" s="13"/>
      <c r="G628" s="6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>
      <c r="A629" s="15"/>
      <c r="B629" s="12"/>
      <c r="C629" s="12"/>
      <c r="D629" s="12"/>
      <c r="E629" s="13"/>
      <c r="F629" s="13"/>
      <c r="G629" s="6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>
      <c r="A630" s="15"/>
      <c r="B630" s="12"/>
      <c r="C630" s="12"/>
      <c r="D630" s="12"/>
      <c r="E630" s="13"/>
      <c r="F630" s="13"/>
      <c r="G630" s="6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>
      <c r="A631" s="15"/>
      <c r="B631" s="12"/>
      <c r="C631" s="12"/>
      <c r="D631" s="12"/>
      <c r="E631" s="13"/>
      <c r="F631" s="13"/>
      <c r="G631" s="6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>
      <c r="A632" s="15"/>
      <c r="B632" s="12"/>
      <c r="C632" s="12"/>
      <c r="D632" s="12"/>
      <c r="E632" s="13"/>
      <c r="F632" s="13"/>
      <c r="G632" s="6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>
      <c r="A633" s="15"/>
      <c r="B633" s="12"/>
      <c r="C633" s="12"/>
      <c r="D633" s="12"/>
      <c r="E633" s="13"/>
      <c r="F633" s="13"/>
      <c r="G633" s="6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>
      <c r="A634" s="15"/>
      <c r="B634" s="12"/>
      <c r="C634" s="12"/>
      <c r="D634" s="12"/>
      <c r="E634" s="13"/>
      <c r="F634" s="13"/>
      <c r="G634" s="6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>
      <c r="A635" s="15"/>
      <c r="B635" s="12"/>
      <c r="C635" s="12"/>
      <c r="D635" s="12"/>
      <c r="E635" s="13"/>
      <c r="F635" s="13"/>
      <c r="G635" s="6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>
      <c r="A636" s="15"/>
      <c r="B636" s="12"/>
      <c r="C636" s="12"/>
      <c r="D636" s="12"/>
      <c r="E636" s="13"/>
      <c r="F636" s="13"/>
      <c r="G636" s="6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>
      <c r="A637" s="15"/>
      <c r="B637" s="12"/>
      <c r="C637" s="12"/>
      <c r="D637" s="12"/>
      <c r="E637" s="13"/>
      <c r="F637" s="13"/>
      <c r="G637" s="6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>
      <c r="A638" s="15"/>
      <c r="B638" s="12"/>
      <c r="C638" s="12"/>
      <c r="D638" s="12"/>
      <c r="E638" s="13"/>
      <c r="F638" s="13"/>
      <c r="G638" s="6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>
      <c r="A639" s="15"/>
      <c r="B639" s="12"/>
      <c r="C639" s="12"/>
      <c r="D639" s="12"/>
      <c r="E639" s="13"/>
      <c r="F639" s="13"/>
      <c r="G639" s="6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>
      <c r="A640" s="15"/>
      <c r="B640" s="12"/>
      <c r="C640" s="12"/>
      <c r="D640" s="12"/>
      <c r="E640" s="13"/>
      <c r="F640" s="13"/>
      <c r="G640" s="6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>
      <c r="A641" s="15"/>
      <c r="B641" s="12"/>
      <c r="C641" s="12"/>
      <c r="D641" s="12"/>
      <c r="E641" s="13"/>
      <c r="F641" s="13"/>
      <c r="G641" s="6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>
      <c r="A642" s="15"/>
      <c r="B642" s="12"/>
      <c r="C642" s="12"/>
      <c r="D642" s="12"/>
      <c r="E642" s="13"/>
      <c r="F642" s="13"/>
      <c r="G642" s="6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>
      <c r="A643" s="15"/>
      <c r="B643" s="12"/>
      <c r="C643" s="12"/>
      <c r="D643" s="12"/>
      <c r="E643" s="13"/>
      <c r="F643" s="13"/>
      <c r="G643" s="6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>
      <c r="A644" s="15"/>
      <c r="B644" s="12"/>
      <c r="C644" s="12"/>
      <c r="D644" s="12"/>
      <c r="E644" s="13"/>
      <c r="F644" s="13"/>
      <c r="G644" s="6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>
      <c r="A645" s="15"/>
      <c r="B645" s="12"/>
      <c r="C645" s="12"/>
      <c r="D645" s="12"/>
      <c r="E645" s="13"/>
      <c r="F645" s="13"/>
      <c r="G645" s="6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>
      <c r="A646" s="15"/>
      <c r="B646" s="12"/>
      <c r="C646" s="12"/>
      <c r="D646" s="12"/>
      <c r="E646" s="13"/>
      <c r="F646" s="13"/>
      <c r="G646" s="6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>
      <c r="A647" s="15"/>
      <c r="B647" s="12"/>
      <c r="C647" s="12"/>
      <c r="D647" s="12"/>
      <c r="E647" s="13"/>
      <c r="F647" s="13"/>
      <c r="G647" s="6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>
      <c r="A648" s="15"/>
      <c r="B648" s="12"/>
      <c r="C648" s="12"/>
      <c r="D648" s="12"/>
      <c r="E648" s="13"/>
      <c r="F648" s="13"/>
      <c r="G648" s="6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>
      <c r="A649" s="15"/>
      <c r="B649" s="12"/>
      <c r="C649" s="12"/>
      <c r="D649" s="12"/>
      <c r="E649" s="13"/>
      <c r="F649" s="13"/>
      <c r="G649" s="6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>
      <c r="A650" s="15"/>
      <c r="B650" s="12"/>
      <c r="C650" s="12"/>
      <c r="D650" s="12"/>
      <c r="E650" s="13"/>
      <c r="F650" s="13"/>
      <c r="G650" s="6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>
      <c r="A651" s="15"/>
      <c r="B651" s="12"/>
      <c r="C651" s="12"/>
      <c r="D651" s="12"/>
      <c r="E651" s="13"/>
      <c r="F651" s="13"/>
      <c r="G651" s="6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>
      <c r="A652" s="15"/>
      <c r="B652" s="12"/>
      <c r="C652" s="12"/>
      <c r="D652" s="12"/>
      <c r="E652" s="13"/>
      <c r="F652" s="13"/>
      <c r="G652" s="6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>
      <c r="A653" s="15"/>
      <c r="B653" s="12"/>
      <c r="C653" s="12"/>
      <c r="D653" s="12"/>
      <c r="E653" s="13"/>
      <c r="F653" s="13"/>
      <c r="G653" s="6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>
      <c r="A654" s="15"/>
      <c r="B654" s="12"/>
      <c r="C654" s="12"/>
      <c r="D654" s="12"/>
      <c r="E654" s="13"/>
      <c r="F654" s="13"/>
      <c r="G654" s="6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>
      <c r="A655" s="15"/>
      <c r="B655" s="12"/>
      <c r="C655" s="12"/>
      <c r="D655" s="12"/>
      <c r="E655" s="13"/>
      <c r="F655" s="13"/>
      <c r="G655" s="6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>
      <c r="A656" s="15"/>
      <c r="B656" s="12"/>
      <c r="C656" s="12"/>
      <c r="D656" s="12"/>
      <c r="E656" s="13"/>
      <c r="F656" s="13"/>
      <c r="G656" s="6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>
      <c r="A657" s="15"/>
      <c r="B657" s="12"/>
      <c r="C657" s="12"/>
      <c r="D657" s="12"/>
      <c r="E657" s="13"/>
      <c r="F657" s="13"/>
      <c r="G657" s="6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>
      <c r="A658" s="15"/>
      <c r="B658" s="12"/>
      <c r="C658" s="12"/>
      <c r="D658" s="12"/>
      <c r="E658" s="13"/>
      <c r="F658" s="13"/>
      <c r="G658" s="6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>
      <c r="A659" s="15"/>
      <c r="B659" s="12"/>
      <c r="C659" s="12"/>
      <c r="D659" s="12"/>
      <c r="E659" s="13"/>
      <c r="F659" s="13"/>
      <c r="G659" s="6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>
      <c r="A660" s="15"/>
      <c r="B660" s="12"/>
      <c r="C660" s="12"/>
      <c r="D660" s="12"/>
      <c r="E660" s="13"/>
      <c r="F660" s="13"/>
      <c r="G660" s="6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>
      <c r="A661" s="15"/>
      <c r="B661" s="12"/>
      <c r="C661" s="12"/>
      <c r="D661" s="12"/>
      <c r="E661" s="13"/>
      <c r="F661" s="13"/>
      <c r="G661" s="6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>
      <c r="A662" s="15"/>
      <c r="B662" s="12"/>
      <c r="C662" s="12"/>
      <c r="D662" s="12"/>
      <c r="E662" s="13"/>
      <c r="F662" s="13"/>
      <c r="G662" s="6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>
      <c r="A663" s="15"/>
      <c r="B663" s="12"/>
      <c r="C663" s="12"/>
      <c r="D663" s="12"/>
      <c r="E663" s="13"/>
      <c r="F663" s="13"/>
      <c r="G663" s="6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>
      <c r="A664" s="15"/>
      <c r="B664" s="12"/>
      <c r="C664" s="12"/>
      <c r="D664" s="12"/>
      <c r="E664" s="13"/>
      <c r="F664" s="13"/>
      <c r="G664" s="6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>
      <c r="A665" s="15"/>
      <c r="B665" s="12"/>
      <c r="C665" s="12"/>
      <c r="D665" s="12"/>
      <c r="E665" s="13"/>
      <c r="F665" s="13"/>
      <c r="G665" s="6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>
      <c r="A666" s="15"/>
      <c r="B666" s="12"/>
      <c r="C666" s="12"/>
      <c r="D666" s="12"/>
      <c r="E666" s="13"/>
      <c r="F666" s="13"/>
      <c r="G666" s="6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>
      <c r="A667" s="15"/>
      <c r="B667" s="12"/>
      <c r="C667" s="12"/>
      <c r="D667" s="12"/>
      <c r="E667" s="13"/>
      <c r="F667" s="13"/>
      <c r="G667" s="6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>
      <c r="A668" s="15"/>
      <c r="B668" s="12"/>
      <c r="C668" s="12"/>
      <c r="D668" s="12"/>
      <c r="E668" s="13"/>
      <c r="F668" s="13"/>
      <c r="G668" s="6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>
      <c r="A669" s="15"/>
      <c r="B669" s="12"/>
      <c r="C669" s="12"/>
      <c r="D669" s="12"/>
      <c r="E669" s="13"/>
      <c r="F669" s="13"/>
      <c r="G669" s="6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>
      <c r="A670" s="15"/>
      <c r="B670" s="12"/>
      <c r="C670" s="12"/>
      <c r="D670" s="12"/>
      <c r="E670" s="13"/>
      <c r="F670" s="13"/>
      <c r="G670" s="6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>
      <c r="A671" s="15"/>
      <c r="B671" s="12"/>
      <c r="C671" s="12"/>
      <c r="D671" s="12"/>
      <c r="E671" s="13"/>
      <c r="F671" s="13"/>
      <c r="G671" s="6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>
      <c r="A672" s="15"/>
      <c r="B672" s="12"/>
      <c r="C672" s="12"/>
      <c r="D672" s="12"/>
      <c r="E672" s="13"/>
      <c r="F672" s="13"/>
      <c r="G672" s="6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>
      <c r="A673" s="15"/>
      <c r="B673" s="12"/>
      <c r="C673" s="12"/>
      <c r="D673" s="12"/>
      <c r="E673" s="13"/>
      <c r="F673" s="13"/>
      <c r="G673" s="6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>
      <c r="A674" s="15"/>
      <c r="B674" s="12"/>
      <c r="C674" s="12"/>
      <c r="D674" s="12"/>
      <c r="E674" s="13"/>
      <c r="F674" s="13"/>
      <c r="G674" s="6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>
      <c r="A675" s="15"/>
      <c r="B675" s="12"/>
      <c r="C675" s="12"/>
      <c r="D675" s="12"/>
      <c r="E675" s="13"/>
      <c r="F675" s="13"/>
      <c r="G675" s="6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>
      <c r="A676" s="15"/>
      <c r="B676" s="12"/>
      <c r="C676" s="12"/>
      <c r="D676" s="12"/>
      <c r="E676" s="13"/>
      <c r="F676" s="13"/>
      <c r="G676" s="6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>
      <c r="A677" s="15"/>
      <c r="B677" s="12"/>
      <c r="C677" s="12"/>
      <c r="D677" s="12"/>
      <c r="E677" s="13"/>
      <c r="F677" s="13"/>
      <c r="G677" s="6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>
      <c r="A678" s="15"/>
      <c r="B678" s="12"/>
      <c r="C678" s="12"/>
      <c r="D678" s="12"/>
      <c r="E678" s="13"/>
      <c r="F678" s="13"/>
      <c r="G678" s="6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>
      <c r="A679" s="15"/>
      <c r="B679" s="12"/>
      <c r="C679" s="12"/>
      <c r="D679" s="12"/>
      <c r="E679" s="13"/>
      <c r="F679" s="13"/>
      <c r="G679" s="6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>
      <c r="A680" s="15"/>
      <c r="B680" s="12"/>
      <c r="C680" s="12"/>
      <c r="D680" s="12"/>
      <c r="E680" s="13"/>
      <c r="F680" s="13"/>
      <c r="G680" s="6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>
      <c r="A681" s="15"/>
      <c r="B681" s="12"/>
      <c r="C681" s="12"/>
      <c r="D681" s="12"/>
      <c r="E681" s="13"/>
      <c r="F681" s="13"/>
      <c r="G681" s="6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>
      <c r="A682" s="15"/>
      <c r="B682" s="12"/>
      <c r="C682" s="12"/>
      <c r="D682" s="12"/>
      <c r="E682" s="13"/>
      <c r="F682" s="13"/>
      <c r="G682" s="6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>
      <c r="A683" s="15"/>
      <c r="B683" s="12"/>
      <c r="C683" s="12"/>
      <c r="D683" s="12"/>
      <c r="E683" s="13"/>
      <c r="F683" s="13"/>
      <c r="G683" s="6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>
      <c r="A684" s="15"/>
      <c r="B684" s="12"/>
      <c r="C684" s="12"/>
      <c r="D684" s="12"/>
      <c r="E684" s="13"/>
      <c r="F684" s="13"/>
      <c r="G684" s="6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>
      <c r="A685" s="15"/>
      <c r="B685" s="12"/>
      <c r="C685" s="12"/>
      <c r="D685" s="12"/>
      <c r="E685" s="13"/>
      <c r="F685" s="13"/>
      <c r="G685" s="6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>
      <c r="A686" s="15"/>
      <c r="B686" s="12"/>
      <c r="C686" s="12"/>
      <c r="D686" s="12"/>
      <c r="E686" s="13"/>
      <c r="F686" s="13"/>
      <c r="G686" s="6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>
      <c r="A687" s="15"/>
      <c r="B687" s="12"/>
      <c r="C687" s="12"/>
      <c r="D687" s="12"/>
      <c r="E687" s="13"/>
      <c r="F687" s="13"/>
      <c r="G687" s="6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>
      <c r="A688" s="15"/>
      <c r="B688" s="12"/>
      <c r="C688" s="12"/>
      <c r="D688" s="12"/>
      <c r="E688" s="13"/>
      <c r="F688" s="13"/>
      <c r="G688" s="6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>
      <c r="A689" s="15"/>
      <c r="B689" s="12"/>
      <c r="C689" s="12"/>
      <c r="D689" s="12"/>
      <c r="E689" s="13"/>
      <c r="F689" s="13"/>
      <c r="G689" s="6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>
      <c r="A690" s="15"/>
      <c r="B690" s="12"/>
      <c r="C690" s="12"/>
      <c r="D690" s="12"/>
      <c r="E690" s="13"/>
      <c r="F690" s="13"/>
      <c r="G690" s="6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>
      <c r="A691" s="15"/>
      <c r="B691" s="12"/>
      <c r="C691" s="12"/>
      <c r="D691" s="12"/>
      <c r="E691" s="13"/>
      <c r="F691" s="13"/>
      <c r="G691" s="6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>
      <c r="A692" s="15"/>
      <c r="B692" s="12"/>
      <c r="C692" s="12"/>
      <c r="D692" s="12"/>
      <c r="E692" s="13"/>
      <c r="F692" s="13"/>
      <c r="G692" s="6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>
      <c r="A693" s="15"/>
      <c r="B693" s="12"/>
      <c r="C693" s="12"/>
      <c r="D693" s="12"/>
      <c r="E693" s="13"/>
      <c r="F693" s="13"/>
      <c r="G693" s="6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>
      <c r="A694" s="15"/>
      <c r="B694" s="12"/>
      <c r="C694" s="12"/>
      <c r="D694" s="12"/>
      <c r="E694" s="13"/>
      <c r="F694" s="13"/>
      <c r="G694" s="6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>
      <c r="A695" s="15"/>
      <c r="B695" s="12"/>
      <c r="C695" s="12"/>
      <c r="D695" s="12"/>
      <c r="E695" s="13"/>
      <c r="F695" s="13"/>
      <c r="G695" s="6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>
      <c r="A696" s="15"/>
      <c r="B696" s="12"/>
      <c r="C696" s="12"/>
      <c r="D696" s="12"/>
      <c r="E696" s="13"/>
      <c r="F696" s="13"/>
      <c r="G696" s="6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>
      <c r="A697" s="15"/>
      <c r="B697" s="12"/>
      <c r="C697" s="12"/>
      <c r="D697" s="12"/>
      <c r="E697" s="13"/>
      <c r="F697" s="13"/>
      <c r="G697" s="6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>
      <c r="A698" s="15"/>
      <c r="B698" s="12"/>
      <c r="C698" s="12"/>
      <c r="D698" s="12"/>
      <c r="E698" s="13"/>
      <c r="F698" s="13"/>
      <c r="G698" s="6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>
      <c r="A699" s="15"/>
      <c r="B699" s="12"/>
      <c r="C699" s="12"/>
      <c r="D699" s="12"/>
      <c r="E699" s="13"/>
      <c r="F699" s="13"/>
      <c r="G699" s="6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>
      <c r="A700" s="15"/>
      <c r="B700" s="12"/>
      <c r="C700" s="12"/>
      <c r="D700" s="12"/>
      <c r="E700" s="13"/>
      <c r="F700" s="13"/>
      <c r="G700" s="6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>
      <c r="A701" s="15"/>
      <c r="B701" s="12"/>
      <c r="C701" s="12"/>
      <c r="D701" s="12"/>
      <c r="E701" s="13"/>
      <c r="F701" s="13"/>
      <c r="G701" s="6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>
      <c r="A702" s="15"/>
      <c r="B702" s="12"/>
      <c r="C702" s="12"/>
      <c r="D702" s="12"/>
      <c r="E702" s="13"/>
      <c r="F702" s="13"/>
      <c r="G702" s="6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>
      <c r="A703" s="15"/>
      <c r="B703" s="12"/>
      <c r="C703" s="12"/>
      <c r="D703" s="12"/>
      <c r="E703" s="13"/>
      <c r="F703" s="13"/>
      <c r="G703" s="6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>
      <c r="A704" s="15"/>
      <c r="B704" s="12"/>
      <c r="C704" s="12"/>
      <c r="D704" s="12"/>
      <c r="E704" s="13"/>
      <c r="F704" s="13"/>
      <c r="G704" s="6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>
      <c r="A705" s="15"/>
      <c r="B705" s="12"/>
      <c r="C705" s="12"/>
      <c r="D705" s="12"/>
      <c r="E705" s="13"/>
      <c r="F705" s="13"/>
      <c r="G705" s="6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>
      <c r="A706" s="15"/>
      <c r="B706" s="12"/>
      <c r="C706" s="12"/>
      <c r="D706" s="12"/>
      <c r="E706" s="13"/>
      <c r="F706" s="13"/>
      <c r="G706" s="6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>
      <c r="A707" s="15"/>
      <c r="B707" s="12"/>
      <c r="C707" s="12"/>
      <c r="D707" s="12"/>
      <c r="E707" s="13"/>
      <c r="F707" s="13"/>
      <c r="G707" s="6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>
      <c r="A708" s="15"/>
      <c r="B708" s="12"/>
      <c r="C708" s="12"/>
      <c r="D708" s="12"/>
      <c r="E708" s="13"/>
      <c r="F708" s="13"/>
      <c r="G708" s="6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>
      <c r="A709" s="15"/>
      <c r="B709" s="12"/>
      <c r="C709" s="12"/>
      <c r="D709" s="12"/>
      <c r="E709" s="13"/>
      <c r="F709" s="13"/>
      <c r="G709" s="6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>
      <c r="A710" s="15"/>
      <c r="B710" s="12"/>
      <c r="C710" s="12"/>
      <c r="D710" s="12"/>
      <c r="E710" s="13"/>
      <c r="F710" s="13"/>
      <c r="G710" s="6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>
      <c r="A711" s="15"/>
      <c r="B711" s="12"/>
      <c r="C711" s="12"/>
      <c r="D711" s="12"/>
      <c r="E711" s="13"/>
      <c r="F711" s="13"/>
      <c r="G711" s="6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>
      <c r="A712" s="15"/>
      <c r="B712" s="12"/>
      <c r="C712" s="12"/>
      <c r="D712" s="12"/>
      <c r="E712" s="13"/>
      <c r="F712" s="13"/>
      <c r="G712" s="6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>
      <c r="A713" s="15"/>
      <c r="B713" s="12"/>
      <c r="C713" s="12"/>
      <c r="D713" s="12"/>
      <c r="E713" s="13"/>
      <c r="F713" s="13"/>
      <c r="G713" s="6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>
      <c r="A714" s="15"/>
      <c r="B714" s="12"/>
      <c r="C714" s="12"/>
      <c r="D714" s="12"/>
      <c r="E714" s="13"/>
      <c r="F714" s="13"/>
      <c r="G714" s="6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>
      <c r="A715" s="15"/>
      <c r="B715" s="12"/>
      <c r="C715" s="12"/>
      <c r="D715" s="12"/>
      <c r="E715" s="13"/>
      <c r="F715" s="13"/>
      <c r="G715" s="6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>
      <c r="A716" s="15"/>
      <c r="B716" s="12"/>
      <c r="C716" s="12"/>
      <c r="D716" s="12"/>
      <c r="E716" s="13"/>
      <c r="F716" s="13"/>
      <c r="G716" s="6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>
      <c r="A717" s="15"/>
      <c r="B717" s="12"/>
      <c r="C717" s="12"/>
      <c r="D717" s="12"/>
      <c r="E717" s="13"/>
      <c r="F717" s="13"/>
      <c r="G717" s="6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>
      <c r="A718" s="15"/>
      <c r="B718" s="12"/>
      <c r="C718" s="12"/>
      <c r="D718" s="12"/>
      <c r="E718" s="13"/>
      <c r="F718" s="13"/>
      <c r="G718" s="6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>
      <c r="A719" s="15"/>
      <c r="B719" s="12"/>
      <c r="C719" s="12"/>
      <c r="D719" s="12"/>
      <c r="E719" s="13"/>
      <c r="F719" s="13"/>
      <c r="G719" s="6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>
      <c r="A720" s="15"/>
      <c r="B720" s="12"/>
      <c r="C720" s="12"/>
      <c r="D720" s="12"/>
      <c r="E720" s="13"/>
      <c r="F720" s="13"/>
      <c r="G720" s="6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>
      <c r="A721" s="15"/>
      <c r="B721" s="12"/>
      <c r="C721" s="12"/>
      <c r="D721" s="12"/>
      <c r="E721" s="13"/>
      <c r="F721" s="13"/>
      <c r="G721" s="6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>
      <c r="A722" s="15"/>
      <c r="B722" s="12"/>
      <c r="C722" s="12"/>
      <c r="D722" s="12"/>
      <c r="E722" s="13"/>
      <c r="F722" s="13"/>
      <c r="G722" s="6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>
      <c r="A723" s="15"/>
      <c r="B723" s="12"/>
      <c r="C723" s="12"/>
      <c r="D723" s="12"/>
      <c r="E723" s="13"/>
      <c r="F723" s="13"/>
      <c r="G723" s="6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>
      <c r="A724" s="15"/>
      <c r="B724" s="12"/>
      <c r="C724" s="12"/>
      <c r="D724" s="12"/>
      <c r="E724" s="13"/>
      <c r="F724" s="13"/>
      <c r="G724" s="6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>
      <c r="A725" s="15"/>
      <c r="B725" s="12"/>
      <c r="C725" s="12"/>
      <c r="D725" s="12"/>
      <c r="E725" s="13"/>
      <c r="F725" s="13"/>
      <c r="G725" s="6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>
      <c r="A726" s="15"/>
      <c r="B726" s="12"/>
      <c r="C726" s="12"/>
      <c r="D726" s="12"/>
      <c r="E726" s="13"/>
      <c r="F726" s="13"/>
      <c r="G726" s="6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>
      <c r="A727" s="15"/>
      <c r="B727" s="12"/>
      <c r="C727" s="12"/>
      <c r="D727" s="12"/>
      <c r="E727" s="13"/>
      <c r="F727" s="13"/>
      <c r="G727" s="6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>
      <c r="A728" s="15"/>
      <c r="B728" s="12"/>
      <c r="C728" s="12"/>
      <c r="D728" s="12"/>
      <c r="E728" s="13"/>
      <c r="F728" s="13"/>
      <c r="G728" s="6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>
      <c r="A729" s="15"/>
      <c r="B729" s="12"/>
      <c r="C729" s="12"/>
      <c r="D729" s="12"/>
      <c r="E729" s="13"/>
      <c r="F729" s="13"/>
      <c r="G729" s="6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>
      <c r="A730" s="15"/>
      <c r="B730" s="12"/>
      <c r="C730" s="12"/>
      <c r="D730" s="12"/>
      <c r="E730" s="13"/>
      <c r="F730" s="13"/>
      <c r="G730" s="6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>
      <c r="A731" s="15"/>
      <c r="B731" s="12"/>
      <c r="C731" s="12"/>
      <c r="D731" s="12"/>
      <c r="E731" s="13"/>
      <c r="F731" s="13"/>
      <c r="G731" s="6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>
      <c r="A732" s="15"/>
      <c r="B732" s="12"/>
      <c r="C732" s="12"/>
      <c r="D732" s="12"/>
      <c r="E732" s="13"/>
      <c r="F732" s="13"/>
      <c r="G732" s="6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>
      <c r="A733" s="15"/>
      <c r="B733" s="12"/>
      <c r="C733" s="12"/>
      <c r="D733" s="12"/>
      <c r="E733" s="13"/>
      <c r="F733" s="13"/>
      <c r="G733" s="6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>
      <c r="A734" s="15"/>
      <c r="B734" s="12"/>
      <c r="C734" s="12"/>
      <c r="D734" s="12"/>
      <c r="E734" s="13"/>
      <c r="F734" s="13"/>
      <c r="G734" s="6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>
      <c r="A735" s="15"/>
      <c r="B735" s="12"/>
      <c r="C735" s="12"/>
      <c r="D735" s="12"/>
      <c r="E735" s="13"/>
      <c r="F735" s="13"/>
      <c r="G735" s="6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>
      <c r="A736" s="15"/>
      <c r="B736" s="12"/>
      <c r="C736" s="12"/>
      <c r="D736" s="12"/>
      <c r="E736" s="13"/>
      <c r="F736" s="13"/>
      <c r="G736" s="6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>
      <c r="A737" s="15"/>
      <c r="B737" s="12"/>
      <c r="C737" s="12"/>
      <c r="D737" s="12"/>
      <c r="E737" s="13"/>
      <c r="F737" s="13"/>
      <c r="G737" s="6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>
      <c r="A738" s="15"/>
      <c r="B738" s="12"/>
      <c r="C738" s="12"/>
      <c r="D738" s="12"/>
      <c r="E738" s="13"/>
      <c r="F738" s="13"/>
      <c r="G738" s="6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>
      <c r="A739" s="15"/>
      <c r="B739" s="12"/>
      <c r="C739" s="12"/>
      <c r="D739" s="12"/>
      <c r="E739" s="13"/>
      <c r="F739" s="13"/>
      <c r="G739" s="6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>
      <c r="A740" s="15"/>
      <c r="B740" s="12"/>
      <c r="C740" s="12"/>
      <c r="D740" s="12"/>
      <c r="E740" s="13"/>
      <c r="F740" s="13"/>
      <c r="G740" s="6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>
      <c r="A741" s="15"/>
      <c r="B741" s="12"/>
      <c r="C741" s="12"/>
      <c r="D741" s="12"/>
      <c r="E741" s="13"/>
      <c r="F741" s="13"/>
      <c r="G741" s="6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>
      <c r="A742" s="15"/>
      <c r="B742" s="12"/>
      <c r="C742" s="12"/>
      <c r="D742" s="12"/>
      <c r="E742" s="13"/>
      <c r="F742" s="13"/>
      <c r="G742" s="6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>
      <c r="A743" s="15"/>
      <c r="B743" s="12"/>
      <c r="C743" s="12"/>
      <c r="D743" s="12"/>
      <c r="E743" s="13"/>
      <c r="F743" s="13"/>
      <c r="G743" s="6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>
      <c r="A744" s="15"/>
      <c r="B744" s="12"/>
      <c r="C744" s="12"/>
      <c r="D744" s="12"/>
      <c r="E744" s="13"/>
      <c r="F744" s="13"/>
      <c r="G744" s="6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>
      <c r="A745" s="15"/>
      <c r="B745" s="12"/>
      <c r="C745" s="12"/>
      <c r="D745" s="12"/>
      <c r="E745" s="13"/>
      <c r="F745" s="13"/>
      <c r="G745" s="6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>
      <c r="A746" s="15"/>
      <c r="B746" s="12"/>
      <c r="C746" s="12"/>
      <c r="D746" s="12"/>
      <c r="E746" s="13"/>
      <c r="F746" s="13"/>
      <c r="G746" s="6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>
      <c r="A747" s="15"/>
      <c r="B747" s="12"/>
      <c r="C747" s="12"/>
      <c r="D747" s="12"/>
      <c r="E747" s="13"/>
      <c r="F747" s="13"/>
      <c r="G747" s="6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>
      <c r="A748" s="15"/>
      <c r="B748" s="12"/>
      <c r="C748" s="12"/>
      <c r="D748" s="12"/>
      <c r="E748" s="13"/>
      <c r="F748" s="13"/>
      <c r="G748" s="6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>
      <c r="A749" s="15"/>
      <c r="B749" s="12"/>
      <c r="C749" s="12"/>
      <c r="D749" s="12"/>
      <c r="E749" s="13"/>
      <c r="F749" s="13"/>
      <c r="G749" s="6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>
      <c r="A750" s="15"/>
      <c r="B750" s="12"/>
      <c r="C750" s="12"/>
      <c r="D750" s="12"/>
      <c r="E750" s="13"/>
      <c r="F750" s="13"/>
      <c r="G750" s="6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>
      <c r="A751" s="15"/>
      <c r="B751" s="12"/>
      <c r="C751" s="12"/>
      <c r="D751" s="12"/>
      <c r="E751" s="13"/>
      <c r="F751" s="13"/>
      <c r="G751" s="6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>
      <c r="A752" s="15"/>
      <c r="B752" s="12"/>
      <c r="C752" s="12"/>
      <c r="D752" s="12"/>
      <c r="E752" s="13"/>
      <c r="F752" s="13"/>
      <c r="G752" s="6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>
      <c r="A753" s="15"/>
      <c r="B753" s="12"/>
      <c r="C753" s="12"/>
      <c r="D753" s="12"/>
      <c r="E753" s="13"/>
      <c r="F753" s="13"/>
      <c r="G753" s="6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>
      <c r="A754" s="15"/>
      <c r="B754" s="12"/>
      <c r="C754" s="12"/>
      <c r="D754" s="12"/>
      <c r="E754" s="13"/>
      <c r="F754" s="13"/>
      <c r="G754" s="6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>
      <c r="A755" s="15"/>
      <c r="B755" s="12"/>
      <c r="C755" s="12"/>
      <c r="D755" s="12"/>
      <c r="E755" s="13"/>
      <c r="F755" s="13"/>
      <c r="G755" s="6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>
      <c r="A756" s="15"/>
      <c r="B756" s="12"/>
      <c r="C756" s="12"/>
      <c r="D756" s="12"/>
      <c r="E756" s="13"/>
      <c r="F756" s="13"/>
      <c r="G756" s="6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>
      <c r="A757" s="15"/>
      <c r="B757" s="12"/>
      <c r="C757" s="12"/>
      <c r="D757" s="12"/>
      <c r="E757" s="13"/>
      <c r="F757" s="13"/>
      <c r="G757" s="6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>
      <c r="A758" s="15"/>
      <c r="B758" s="12"/>
      <c r="C758" s="12"/>
      <c r="D758" s="12"/>
      <c r="E758" s="13"/>
      <c r="F758" s="13"/>
      <c r="G758" s="6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>
      <c r="A759" s="15"/>
      <c r="B759" s="12"/>
      <c r="C759" s="12"/>
      <c r="D759" s="12"/>
      <c r="E759" s="13"/>
      <c r="F759" s="13"/>
      <c r="G759" s="6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>
      <c r="A760" s="15"/>
      <c r="B760" s="12"/>
      <c r="C760" s="12"/>
      <c r="D760" s="12"/>
      <c r="E760" s="13"/>
      <c r="F760" s="13"/>
      <c r="G760" s="6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>
      <c r="A761" s="15"/>
      <c r="B761" s="12"/>
      <c r="C761" s="12"/>
      <c r="D761" s="12"/>
      <c r="E761" s="13"/>
      <c r="F761" s="13"/>
      <c r="G761" s="6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>
      <c r="A762" s="15"/>
      <c r="B762" s="12"/>
      <c r="C762" s="12"/>
      <c r="D762" s="12"/>
      <c r="E762" s="13"/>
      <c r="F762" s="13"/>
      <c r="G762" s="6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>
      <c r="A763" s="15"/>
      <c r="B763" s="12"/>
      <c r="C763" s="12"/>
      <c r="D763" s="12"/>
      <c r="E763" s="13"/>
      <c r="F763" s="13"/>
      <c r="G763" s="6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>
      <c r="A764" s="15"/>
      <c r="B764" s="12"/>
      <c r="C764" s="12"/>
      <c r="D764" s="12"/>
      <c r="E764" s="13"/>
      <c r="F764" s="13"/>
      <c r="G764" s="6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>
      <c r="A765" s="15"/>
      <c r="B765" s="12"/>
      <c r="C765" s="12"/>
      <c r="D765" s="12"/>
      <c r="E765" s="13"/>
      <c r="F765" s="13"/>
      <c r="G765" s="6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>
      <c r="A766" s="15"/>
      <c r="B766" s="12"/>
      <c r="C766" s="12"/>
      <c r="D766" s="12"/>
      <c r="E766" s="13"/>
      <c r="F766" s="13"/>
      <c r="G766" s="6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>
      <c r="A767" s="15"/>
      <c r="B767" s="12"/>
      <c r="C767" s="12"/>
      <c r="D767" s="12"/>
      <c r="E767" s="13"/>
      <c r="F767" s="13"/>
      <c r="G767" s="6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>
      <c r="A768" s="15"/>
      <c r="B768" s="12"/>
      <c r="C768" s="12"/>
      <c r="D768" s="12"/>
      <c r="E768" s="13"/>
      <c r="F768" s="13"/>
      <c r="G768" s="6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>
      <c r="A769" s="15"/>
      <c r="B769" s="12"/>
      <c r="C769" s="12"/>
      <c r="D769" s="12"/>
      <c r="E769" s="13"/>
      <c r="F769" s="13"/>
      <c r="G769" s="6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>
      <c r="A770" s="15"/>
      <c r="B770" s="12"/>
      <c r="C770" s="12"/>
      <c r="D770" s="12"/>
      <c r="E770" s="13"/>
      <c r="F770" s="13"/>
      <c r="G770" s="6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>
      <c r="A771" s="15"/>
      <c r="B771" s="12"/>
      <c r="C771" s="12"/>
      <c r="D771" s="12"/>
      <c r="E771" s="13"/>
      <c r="F771" s="13"/>
      <c r="G771" s="6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>
      <c r="A772" s="15"/>
      <c r="B772" s="12"/>
      <c r="C772" s="12"/>
      <c r="D772" s="12"/>
      <c r="E772" s="13"/>
      <c r="F772" s="13"/>
      <c r="G772" s="6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>
      <c r="A773" s="15"/>
      <c r="B773" s="12"/>
      <c r="C773" s="12"/>
      <c r="D773" s="12"/>
      <c r="E773" s="13"/>
      <c r="F773" s="13"/>
      <c r="G773" s="6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>
      <c r="A774" s="15"/>
      <c r="B774" s="12"/>
      <c r="C774" s="12"/>
      <c r="D774" s="12"/>
      <c r="E774" s="13"/>
      <c r="F774" s="13"/>
      <c r="G774" s="6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>
      <c r="A775" s="15"/>
      <c r="B775" s="12"/>
      <c r="C775" s="12"/>
      <c r="D775" s="12"/>
      <c r="E775" s="13"/>
      <c r="F775" s="13"/>
      <c r="G775" s="6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>
      <c r="A776" s="15"/>
      <c r="B776" s="12"/>
      <c r="C776" s="12"/>
      <c r="D776" s="12"/>
      <c r="E776" s="13"/>
      <c r="F776" s="13"/>
      <c r="G776" s="6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>
      <c r="A777" s="15"/>
      <c r="B777" s="12"/>
      <c r="C777" s="12"/>
      <c r="D777" s="12"/>
      <c r="E777" s="13"/>
      <c r="F777" s="13"/>
      <c r="G777" s="6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>
      <c r="A778" s="15"/>
      <c r="B778" s="12"/>
      <c r="C778" s="12"/>
      <c r="D778" s="12"/>
      <c r="E778" s="13"/>
      <c r="F778" s="13"/>
      <c r="G778" s="6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>
      <c r="A779" s="15"/>
      <c r="B779" s="12"/>
      <c r="C779" s="12"/>
      <c r="D779" s="12"/>
      <c r="E779" s="13"/>
      <c r="F779" s="13"/>
      <c r="G779" s="6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>
      <c r="A780" s="15"/>
      <c r="B780" s="12"/>
      <c r="C780" s="12"/>
      <c r="D780" s="12"/>
      <c r="E780" s="13"/>
      <c r="F780" s="13"/>
      <c r="G780" s="6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>
      <c r="A781" s="15"/>
      <c r="B781" s="12"/>
      <c r="C781" s="12"/>
      <c r="D781" s="12"/>
      <c r="E781" s="13"/>
      <c r="F781" s="13"/>
      <c r="G781" s="6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>
      <c r="A782" s="15"/>
      <c r="B782" s="12"/>
      <c r="C782" s="12"/>
      <c r="D782" s="12"/>
      <c r="E782" s="13"/>
      <c r="F782" s="13"/>
      <c r="G782" s="6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>
      <c r="A783" s="15"/>
      <c r="B783" s="12"/>
      <c r="C783" s="12"/>
      <c r="D783" s="12"/>
      <c r="E783" s="13"/>
      <c r="F783" s="13"/>
      <c r="G783" s="6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>
      <c r="A784" s="15"/>
      <c r="B784" s="12"/>
      <c r="C784" s="12"/>
      <c r="D784" s="12"/>
      <c r="E784" s="13"/>
      <c r="F784" s="13"/>
      <c r="G784" s="6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>
      <c r="A785" s="15"/>
      <c r="B785" s="12"/>
      <c r="C785" s="12"/>
      <c r="D785" s="12"/>
      <c r="E785" s="13"/>
      <c r="F785" s="13"/>
      <c r="G785" s="6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>
      <c r="A786" s="15"/>
      <c r="B786" s="12"/>
      <c r="C786" s="12"/>
      <c r="D786" s="12"/>
      <c r="E786" s="13"/>
      <c r="F786" s="13"/>
      <c r="G786" s="6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>
      <c r="A787" s="15"/>
      <c r="B787" s="12"/>
      <c r="C787" s="12"/>
      <c r="D787" s="12"/>
      <c r="E787" s="13"/>
      <c r="F787" s="13"/>
      <c r="G787" s="6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>
      <c r="A788" s="15"/>
      <c r="B788" s="12"/>
      <c r="C788" s="12"/>
      <c r="D788" s="12"/>
      <c r="E788" s="13"/>
      <c r="F788" s="13"/>
      <c r="G788" s="6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>
      <c r="A789" s="15"/>
      <c r="B789" s="12"/>
      <c r="C789" s="12"/>
      <c r="D789" s="12"/>
      <c r="E789" s="13"/>
      <c r="F789" s="13"/>
      <c r="G789" s="6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>
      <c r="A790" s="15"/>
      <c r="B790" s="12"/>
      <c r="C790" s="12"/>
      <c r="D790" s="12"/>
      <c r="E790" s="13"/>
      <c r="F790" s="13"/>
      <c r="G790" s="6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>
      <c r="A791" s="15"/>
      <c r="B791" s="12"/>
      <c r="C791" s="12"/>
      <c r="D791" s="12"/>
      <c r="E791" s="13"/>
      <c r="F791" s="13"/>
      <c r="G791" s="6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>
      <c r="A792" s="15"/>
      <c r="B792" s="12"/>
      <c r="C792" s="12"/>
      <c r="D792" s="12"/>
      <c r="E792" s="13"/>
      <c r="F792" s="13"/>
      <c r="G792" s="6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>
      <c r="A793" s="15"/>
      <c r="B793" s="12"/>
      <c r="C793" s="12"/>
      <c r="D793" s="12"/>
      <c r="E793" s="13"/>
      <c r="F793" s="13"/>
      <c r="G793" s="6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>
      <c r="A794" s="15"/>
      <c r="B794" s="12"/>
      <c r="C794" s="12"/>
      <c r="D794" s="12"/>
      <c r="E794" s="13"/>
      <c r="F794" s="13"/>
      <c r="G794" s="6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>
      <c r="A795" s="15"/>
      <c r="B795" s="12"/>
      <c r="C795" s="12"/>
      <c r="D795" s="12"/>
      <c r="E795" s="13"/>
      <c r="F795" s="13"/>
      <c r="G795" s="6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>
      <c r="A796" s="15"/>
      <c r="B796" s="12"/>
      <c r="C796" s="12"/>
      <c r="D796" s="12"/>
      <c r="E796" s="13"/>
      <c r="F796" s="13"/>
      <c r="G796" s="6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>
      <c r="A797" s="15"/>
      <c r="B797" s="12"/>
      <c r="C797" s="12"/>
      <c r="D797" s="12"/>
      <c r="E797" s="13"/>
      <c r="F797" s="13"/>
      <c r="G797" s="6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>
      <c r="A798" s="15"/>
      <c r="B798" s="12"/>
      <c r="C798" s="12"/>
      <c r="D798" s="12"/>
      <c r="E798" s="13"/>
      <c r="F798" s="13"/>
      <c r="G798" s="6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>
      <c r="A799" s="15"/>
      <c r="B799" s="12"/>
      <c r="C799" s="12"/>
      <c r="D799" s="12"/>
      <c r="E799" s="13"/>
      <c r="F799" s="13"/>
      <c r="G799" s="6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>
      <c r="A800" s="15"/>
      <c r="B800" s="12"/>
      <c r="C800" s="12"/>
      <c r="D800" s="12"/>
      <c r="E800" s="13"/>
      <c r="F800" s="13"/>
      <c r="G800" s="6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>
      <c r="A801" s="15"/>
      <c r="B801" s="12"/>
      <c r="C801" s="12"/>
      <c r="D801" s="12"/>
      <c r="E801" s="13"/>
      <c r="F801" s="13"/>
      <c r="G801" s="6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>
      <c r="A802" s="15"/>
      <c r="B802" s="12"/>
      <c r="C802" s="12"/>
      <c r="D802" s="12"/>
      <c r="E802" s="13"/>
      <c r="F802" s="13"/>
      <c r="G802" s="6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>
      <c r="A803" s="15"/>
      <c r="B803" s="12"/>
      <c r="C803" s="12"/>
      <c r="D803" s="12"/>
      <c r="E803" s="13"/>
      <c r="F803" s="13"/>
      <c r="G803" s="6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>
      <c r="A804" s="15"/>
      <c r="B804" s="12"/>
      <c r="C804" s="12"/>
      <c r="D804" s="12"/>
      <c r="E804" s="13"/>
      <c r="F804" s="13"/>
      <c r="G804" s="6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>
      <c r="A805" s="15"/>
      <c r="B805" s="12"/>
      <c r="C805" s="12"/>
      <c r="D805" s="12"/>
      <c r="E805" s="13"/>
      <c r="F805" s="13"/>
      <c r="G805" s="6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>
      <c r="A806" s="15"/>
      <c r="B806" s="12"/>
      <c r="C806" s="12"/>
      <c r="D806" s="12"/>
      <c r="E806" s="13"/>
      <c r="F806" s="13"/>
      <c r="G806" s="6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>
      <c r="A807" s="15"/>
      <c r="B807" s="12"/>
      <c r="C807" s="12"/>
      <c r="D807" s="12"/>
      <c r="E807" s="13"/>
      <c r="F807" s="13"/>
      <c r="G807" s="6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>
      <c r="A808" s="15"/>
      <c r="B808" s="12"/>
      <c r="C808" s="12"/>
      <c r="D808" s="12"/>
      <c r="E808" s="13"/>
      <c r="F808" s="13"/>
      <c r="G808" s="6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>
      <c r="A809" s="15"/>
      <c r="B809" s="12"/>
      <c r="C809" s="12"/>
      <c r="D809" s="12"/>
      <c r="E809" s="13"/>
      <c r="F809" s="13"/>
      <c r="G809" s="6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>
      <c r="A810" s="15"/>
      <c r="B810" s="12"/>
      <c r="C810" s="12"/>
      <c r="D810" s="12"/>
      <c r="E810" s="13"/>
      <c r="F810" s="13"/>
      <c r="G810" s="6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>
      <c r="A811" s="15"/>
      <c r="B811" s="12"/>
      <c r="C811" s="12"/>
      <c r="D811" s="12"/>
      <c r="E811" s="13"/>
      <c r="F811" s="13"/>
      <c r="G811" s="6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>
      <c r="A812" s="15"/>
      <c r="B812" s="12"/>
      <c r="C812" s="12"/>
      <c r="D812" s="12"/>
      <c r="E812" s="13"/>
      <c r="F812" s="13"/>
      <c r="G812" s="6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>
      <c r="A813" s="15"/>
      <c r="B813" s="12"/>
      <c r="C813" s="12"/>
      <c r="D813" s="12"/>
      <c r="E813" s="13"/>
      <c r="F813" s="13"/>
      <c r="G813" s="6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>
      <c r="A814" s="15"/>
      <c r="B814" s="12"/>
      <c r="C814" s="12"/>
      <c r="D814" s="12"/>
      <c r="E814" s="13"/>
      <c r="F814" s="13"/>
      <c r="G814" s="6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>
      <c r="A815" s="15"/>
      <c r="B815" s="12"/>
      <c r="C815" s="12"/>
      <c r="D815" s="12"/>
      <c r="E815" s="13"/>
      <c r="F815" s="13"/>
      <c r="G815" s="6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>
      <c r="A816" s="15"/>
      <c r="B816" s="12"/>
      <c r="C816" s="12"/>
      <c r="D816" s="12"/>
      <c r="E816" s="13"/>
      <c r="F816" s="13"/>
      <c r="G816" s="6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>
      <c r="A817" s="15"/>
      <c r="B817" s="12"/>
      <c r="C817" s="12"/>
      <c r="D817" s="12"/>
      <c r="E817" s="13"/>
      <c r="F817" s="13"/>
      <c r="G817" s="6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>
      <c r="A818" s="15"/>
      <c r="B818" s="12"/>
      <c r="C818" s="12"/>
      <c r="D818" s="12"/>
      <c r="E818" s="13"/>
      <c r="F818" s="13"/>
      <c r="G818" s="6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>
      <c r="A819" s="15"/>
      <c r="B819" s="12"/>
      <c r="C819" s="12"/>
      <c r="D819" s="12"/>
      <c r="E819" s="13"/>
      <c r="F819" s="13"/>
      <c r="G819" s="6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>
      <c r="A820" s="15"/>
      <c r="B820" s="12"/>
      <c r="C820" s="12"/>
      <c r="D820" s="12"/>
      <c r="E820" s="13"/>
      <c r="F820" s="13"/>
      <c r="G820" s="6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>
      <c r="A821" s="15"/>
      <c r="B821" s="12"/>
      <c r="C821" s="12"/>
      <c r="D821" s="12"/>
      <c r="E821" s="13"/>
      <c r="F821" s="13"/>
      <c r="G821" s="6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>
      <c r="A822" s="15"/>
      <c r="B822" s="12"/>
      <c r="C822" s="12"/>
      <c r="D822" s="12"/>
      <c r="E822" s="13"/>
      <c r="F822" s="13"/>
      <c r="G822" s="6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>
      <c r="A823" s="15"/>
      <c r="B823" s="12"/>
      <c r="C823" s="12"/>
      <c r="D823" s="12"/>
      <c r="E823" s="13"/>
      <c r="F823" s="13"/>
      <c r="G823" s="6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>
      <c r="A824" s="15"/>
      <c r="B824" s="12"/>
      <c r="C824" s="12"/>
      <c r="D824" s="12"/>
      <c r="E824" s="13"/>
      <c r="F824" s="13"/>
      <c r="G824" s="6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>
      <c r="A825" s="15"/>
      <c r="B825" s="12"/>
      <c r="C825" s="12"/>
      <c r="D825" s="12"/>
      <c r="E825" s="13"/>
      <c r="F825" s="13"/>
      <c r="G825" s="6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>
      <c r="A826" s="15"/>
      <c r="B826" s="12"/>
      <c r="C826" s="12"/>
      <c r="D826" s="12"/>
      <c r="E826" s="13"/>
      <c r="F826" s="13"/>
      <c r="G826" s="6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>
      <c r="A827" s="15"/>
      <c r="B827" s="12"/>
      <c r="C827" s="12"/>
      <c r="D827" s="12"/>
      <c r="E827" s="13"/>
      <c r="F827" s="13"/>
      <c r="G827" s="6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>
      <c r="A828" s="15"/>
      <c r="B828" s="12"/>
      <c r="C828" s="12"/>
      <c r="D828" s="12"/>
      <c r="E828" s="13"/>
      <c r="F828" s="13"/>
      <c r="G828" s="6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>
      <c r="A829" s="15"/>
      <c r="B829" s="12"/>
      <c r="C829" s="12"/>
      <c r="D829" s="12"/>
      <c r="E829" s="13"/>
      <c r="F829" s="13"/>
      <c r="G829" s="6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>
      <c r="A830" s="15"/>
      <c r="B830" s="12"/>
      <c r="C830" s="12"/>
      <c r="D830" s="12"/>
      <c r="E830" s="13"/>
      <c r="F830" s="13"/>
      <c r="G830" s="6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>
      <c r="A831" s="15"/>
      <c r="B831" s="12"/>
      <c r="C831" s="12"/>
      <c r="D831" s="12"/>
      <c r="E831" s="13"/>
      <c r="F831" s="13"/>
      <c r="G831" s="6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>
      <c r="A832" s="15"/>
      <c r="B832" s="12"/>
      <c r="C832" s="12"/>
      <c r="D832" s="12"/>
      <c r="E832" s="13"/>
      <c r="F832" s="13"/>
      <c r="G832" s="6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>
      <c r="A833" s="15"/>
      <c r="B833" s="12"/>
      <c r="C833" s="12"/>
      <c r="D833" s="12"/>
      <c r="E833" s="13"/>
      <c r="F833" s="13"/>
      <c r="G833" s="6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>
      <c r="A834" s="15"/>
      <c r="B834" s="12"/>
      <c r="C834" s="12"/>
      <c r="D834" s="12"/>
      <c r="E834" s="13"/>
      <c r="F834" s="13"/>
      <c r="G834" s="6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>
      <c r="A835" s="15"/>
      <c r="B835" s="12"/>
      <c r="C835" s="12"/>
      <c r="D835" s="12"/>
      <c r="E835" s="13"/>
      <c r="F835" s="13"/>
      <c r="G835" s="6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>
      <c r="A836" s="15"/>
      <c r="B836" s="12"/>
      <c r="C836" s="12"/>
      <c r="D836" s="12"/>
      <c r="E836" s="13"/>
      <c r="F836" s="13"/>
      <c r="G836" s="6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>
      <c r="A837" s="15"/>
      <c r="B837" s="12"/>
      <c r="C837" s="12"/>
      <c r="D837" s="12"/>
      <c r="E837" s="13"/>
      <c r="F837" s="13"/>
      <c r="G837" s="6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>
      <c r="A838" s="15"/>
      <c r="B838" s="12"/>
      <c r="C838" s="12"/>
      <c r="D838" s="12"/>
      <c r="E838" s="13"/>
      <c r="F838" s="13"/>
      <c r="G838" s="6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>
      <c r="A839" s="15"/>
      <c r="B839" s="12"/>
      <c r="C839" s="12"/>
      <c r="D839" s="12"/>
      <c r="E839" s="13"/>
      <c r="F839" s="13"/>
      <c r="G839" s="6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>
      <c r="A840" s="15"/>
      <c r="B840" s="12"/>
      <c r="C840" s="12"/>
      <c r="D840" s="12"/>
      <c r="E840" s="13"/>
      <c r="F840" s="13"/>
      <c r="G840" s="6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>
      <c r="A841" s="15"/>
      <c r="B841" s="12"/>
      <c r="C841" s="12"/>
      <c r="D841" s="12"/>
      <c r="E841" s="13"/>
      <c r="F841" s="13"/>
      <c r="G841" s="6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>
      <c r="A842" s="15"/>
      <c r="B842" s="12"/>
      <c r="C842" s="12"/>
      <c r="D842" s="12"/>
      <c r="E842" s="13"/>
      <c r="F842" s="13"/>
      <c r="G842" s="6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>
      <c r="A843" s="15"/>
      <c r="B843" s="12"/>
      <c r="C843" s="12"/>
      <c r="D843" s="12"/>
      <c r="E843" s="13"/>
      <c r="F843" s="13"/>
      <c r="G843" s="6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>
      <c r="A844" s="15"/>
      <c r="B844" s="12"/>
      <c r="C844" s="12"/>
      <c r="D844" s="12"/>
      <c r="E844" s="13"/>
      <c r="F844" s="13"/>
      <c r="G844" s="6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>
      <c r="A845" s="15"/>
      <c r="B845" s="12"/>
      <c r="C845" s="12"/>
      <c r="D845" s="12"/>
      <c r="E845" s="13"/>
      <c r="F845" s="13"/>
      <c r="G845" s="6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>
      <c r="A846" s="15"/>
      <c r="B846" s="12"/>
      <c r="C846" s="12"/>
      <c r="D846" s="12"/>
      <c r="E846" s="13"/>
      <c r="F846" s="13"/>
      <c r="G846" s="6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>
      <c r="A847" s="15"/>
      <c r="B847" s="12"/>
      <c r="C847" s="12"/>
      <c r="D847" s="12"/>
      <c r="E847" s="13"/>
      <c r="F847" s="13"/>
      <c r="G847" s="6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>
      <c r="A848" s="15"/>
      <c r="B848" s="12"/>
      <c r="C848" s="12"/>
      <c r="D848" s="12"/>
      <c r="E848" s="13"/>
      <c r="F848" s="13"/>
      <c r="G848" s="6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>
      <c r="A849" s="15"/>
      <c r="B849" s="12"/>
      <c r="C849" s="12"/>
      <c r="D849" s="12"/>
      <c r="E849" s="13"/>
      <c r="F849" s="13"/>
      <c r="G849" s="6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>
      <c r="A850" s="15"/>
      <c r="B850" s="12"/>
      <c r="C850" s="12"/>
      <c r="D850" s="12"/>
      <c r="E850" s="13"/>
      <c r="F850" s="13"/>
      <c r="G850" s="6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>
      <c r="A851" s="15"/>
      <c r="B851" s="12"/>
      <c r="C851" s="12"/>
      <c r="D851" s="12"/>
      <c r="E851" s="13"/>
      <c r="F851" s="13"/>
      <c r="G851" s="6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>
      <c r="A852" s="15"/>
      <c r="B852" s="12"/>
      <c r="C852" s="12"/>
      <c r="D852" s="12"/>
      <c r="E852" s="13"/>
      <c r="F852" s="13"/>
      <c r="G852" s="6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>
      <c r="A853" s="15"/>
      <c r="B853" s="12"/>
      <c r="C853" s="12"/>
      <c r="D853" s="12"/>
      <c r="E853" s="13"/>
      <c r="F853" s="13"/>
      <c r="G853" s="6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>
      <c r="A854" s="15"/>
      <c r="B854" s="12"/>
      <c r="C854" s="12"/>
      <c r="D854" s="12"/>
      <c r="E854" s="13"/>
      <c r="F854" s="13"/>
      <c r="G854" s="6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>
      <c r="A855" s="15"/>
      <c r="B855" s="12"/>
      <c r="C855" s="12"/>
      <c r="D855" s="12"/>
      <c r="E855" s="13"/>
      <c r="F855" s="13"/>
      <c r="G855" s="6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>
      <c r="A856" s="15"/>
      <c r="B856" s="12"/>
      <c r="C856" s="12"/>
      <c r="D856" s="12"/>
      <c r="E856" s="13"/>
      <c r="F856" s="13"/>
      <c r="G856" s="6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>
      <c r="A857" s="15"/>
      <c r="B857" s="12"/>
      <c r="C857" s="12"/>
      <c r="D857" s="12"/>
      <c r="E857" s="13"/>
      <c r="F857" s="13"/>
      <c r="G857" s="6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>
      <c r="A858" s="15"/>
      <c r="B858" s="12"/>
      <c r="C858" s="12"/>
      <c r="D858" s="12"/>
      <c r="E858" s="13"/>
      <c r="F858" s="13"/>
      <c r="G858" s="6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>
      <c r="A859" s="15"/>
      <c r="B859" s="12"/>
      <c r="C859" s="12"/>
      <c r="D859" s="12"/>
      <c r="E859" s="13"/>
      <c r="F859" s="13"/>
      <c r="G859" s="6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>
      <c r="A860" s="15"/>
      <c r="B860" s="12"/>
      <c r="C860" s="12"/>
      <c r="D860" s="12"/>
      <c r="E860" s="13"/>
      <c r="F860" s="13"/>
      <c r="G860" s="6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>
      <c r="A861" s="15"/>
      <c r="B861" s="12"/>
      <c r="C861" s="12"/>
      <c r="D861" s="12"/>
      <c r="E861" s="13"/>
      <c r="F861" s="13"/>
      <c r="G861" s="6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>
      <c r="A862" s="15"/>
      <c r="B862" s="12"/>
      <c r="C862" s="12"/>
      <c r="D862" s="12"/>
      <c r="E862" s="13"/>
      <c r="F862" s="13"/>
      <c r="G862" s="6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>
      <c r="A863" s="15"/>
      <c r="B863" s="12"/>
      <c r="C863" s="12"/>
      <c r="D863" s="12"/>
      <c r="E863" s="13"/>
      <c r="F863" s="13"/>
      <c r="G863" s="6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>
      <c r="A864" s="15"/>
      <c r="B864" s="12"/>
      <c r="C864" s="12"/>
      <c r="D864" s="12"/>
      <c r="E864" s="13"/>
      <c r="F864" s="13"/>
      <c r="G864" s="6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>
      <c r="A865" s="15"/>
      <c r="B865" s="12"/>
      <c r="C865" s="12"/>
      <c r="D865" s="12"/>
      <c r="E865" s="13"/>
      <c r="F865" s="13"/>
      <c r="G865" s="6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>
      <c r="A866" s="15"/>
      <c r="B866" s="12"/>
      <c r="C866" s="12"/>
      <c r="D866" s="12"/>
      <c r="E866" s="13"/>
      <c r="F866" s="13"/>
      <c r="G866" s="6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>
      <c r="A867" s="15"/>
      <c r="B867" s="12"/>
      <c r="C867" s="12"/>
      <c r="D867" s="12"/>
      <c r="E867" s="13"/>
      <c r="F867" s="13"/>
      <c r="G867" s="6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>
      <c r="A868" s="15"/>
      <c r="B868" s="12"/>
      <c r="C868" s="12"/>
      <c r="D868" s="12"/>
      <c r="E868" s="13"/>
      <c r="F868" s="13"/>
      <c r="G868" s="6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>
      <c r="A869" s="15"/>
      <c r="B869" s="12"/>
      <c r="C869" s="12"/>
      <c r="D869" s="12"/>
      <c r="E869" s="13"/>
      <c r="F869" s="13"/>
      <c r="G869" s="6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>
      <c r="A870" s="15"/>
      <c r="B870" s="12"/>
      <c r="C870" s="12"/>
      <c r="D870" s="12"/>
      <c r="E870" s="13"/>
      <c r="F870" s="13"/>
      <c r="G870" s="6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>
      <c r="A871" s="15"/>
      <c r="B871" s="12"/>
      <c r="C871" s="12"/>
      <c r="D871" s="12"/>
      <c r="E871" s="13"/>
      <c r="F871" s="13"/>
      <c r="G871" s="6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>
      <c r="A872" s="15"/>
      <c r="B872" s="12"/>
      <c r="C872" s="12"/>
      <c r="D872" s="12"/>
      <c r="E872" s="13"/>
      <c r="F872" s="13"/>
      <c r="G872" s="6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>
      <c r="A873" s="15"/>
      <c r="B873" s="12"/>
      <c r="C873" s="12"/>
      <c r="D873" s="12"/>
      <c r="E873" s="13"/>
      <c r="F873" s="13"/>
      <c r="G873" s="6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>
      <c r="A874" s="15"/>
      <c r="B874" s="12"/>
      <c r="C874" s="12"/>
      <c r="D874" s="12"/>
      <c r="E874" s="13"/>
      <c r="F874" s="13"/>
      <c r="G874" s="6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>
      <c r="A875" s="15"/>
      <c r="B875" s="12"/>
      <c r="C875" s="12"/>
      <c r="D875" s="12"/>
      <c r="E875" s="13"/>
      <c r="F875" s="13"/>
      <c r="G875" s="6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>
      <c r="A876" s="15"/>
      <c r="B876" s="12"/>
      <c r="C876" s="12"/>
      <c r="D876" s="12"/>
      <c r="E876" s="13"/>
      <c r="F876" s="13"/>
      <c r="G876" s="6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>
      <c r="A877" s="15"/>
      <c r="B877" s="12"/>
      <c r="C877" s="12"/>
      <c r="D877" s="12"/>
      <c r="E877" s="13"/>
      <c r="F877" s="13"/>
      <c r="G877" s="6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>
      <c r="A878" s="15"/>
      <c r="B878" s="12"/>
      <c r="C878" s="12"/>
      <c r="D878" s="12"/>
      <c r="E878" s="13"/>
      <c r="F878" s="13"/>
      <c r="G878" s="6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>
      <c r="A879" s="15"/>
      <c r="B879" s="12"/>
      <c r="C879" s="12"/>
      <c r="D879" s="12"/>
      <c r="E879" s="13"/>
      <c r="F879" s="13"/>
      <c r="G879" s="6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>
      <c r="A880" s="15"/>
      <c r="B880" s="12"/>
      <c r="C880" s="12"/>
      <c r="D880" s="12"/>
      <c r="E880" s="13"/>
      <c r="F880" s="13"/>
      <c r="G880" s="6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>
      <c r="A881" s="15"/>
      <c r="B881" s="12"/>
      <c r="C881" s="12"/>
      <c r="D881" s="12"/>
      <c r="E881" s="13"/>
      <c r="F881" s="13"/>
      <c r="G881" s="6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>
      <c r="A882" s="15"/>
      <c r="B882" s="12"/>
      <c r="C882" s="12"/>
      <c r="D882" s="12"/>
      <c r="E882" s="13"/>
      <c r="F882" s="13"/>
      <c r="G882" s="6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>
      <c r="A883" s="15"/>
      <c r="B883" s="12"/>
      <c r="C883" s="12"/>
      <c r="D883" s="12"/>
      <c r="E883" s="13"/>
      <c r="F883" s="13"/>
      <c r="G883" s="6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>
      <c r="A884" s="15"/>
      <c r="B884" s="12"/>
      <c r="C884" s="12"/>
      <c r="D884" s="12"/>
      <c r="E884" s="13"/>
      <c r="F884" s="13"/>
      <c r="G884" s="6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>
      <c r="A885" s="15"/>
      <c r="B885" s="12"/>
      <c r="C885" s="12"/>
      <c r="D885" s="12"/>
      <c r="E885" s="13"/>
      <c r="F885" s="13"/>
      <c r="G885" s="6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>
      <c r="A886" s="15"/>
      <c r="B886" s="12"/>
      <c r="C886" s="12"/>
      <c r="D886" s="12"/>
      <c r="E886" s="13"/>
      <c r="F886" s="13"/>
      <c r="G886" s="6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>
      <c r="A887" s="15"/>
      <c r="B887" s="12"/>
      <c r="C887" s="12"/>
      <c r="D887" s="12"/>
      <c r="E887" s="13"/>
      <c r="F887" s="13"/>
      <c r="G887" s="6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>
      <c r="A888" s="15"/>
      <c r="B888" s="12"/>
      <c r="C888" s="12"/>
      <c r="D888" s="12"/>
      <c r="E888" s="13"/>
      <c r="F888" s="13"/>
      <c r="G888" s="6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>
      <c r="A889" s="15"/>
      <c r="B889" s="12"/>
      <c r="C889" s="12"/>
      <c r="D889" s="12"/>
      <c r="E889" s="13"/>
      <c r="F889" s="13"/>
      <c r="G889" s="6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>
      <c r="A890" s="15"/>
      <c r="B890" s="12"/>
      <c r="C890" s="12"/>
      <c r="D890" s="12"/>
      <c r="E890" s="13"/>
      <c r="F890" s="13"/>
      <c r="G890" s="6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>
      <c r="A891" s="15"/>
      <c r="B891" s="12"/>
      <c r="C891" s="12"/>
      <c r="D891" s="12"/>
      <c r="E891" s="13"/>
      <c r="F891" s="13"/>
      <c r="G891" s="6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>
      <c r="A892" s="15"/>
      <c r="B892" s="12"/>
      <c r="C892" s="12"/>
      <c r="D892" s="12"/>
      <c r="E892" s="13"/>
      <c r="F892" s="13"/>
      <c r="G892" s="6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>
      <c r="A893" s="15"/>
      <c r="B893" s="12"/>
      <c r="C893" s="12"/>
      <c r="D893" s="12"/>
      <c r="E893" s="13"/>
      <c r="F893" s="13"/>
      <c r="G893" s="6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>
      <c r="A894" s="15"/>
      <c r="B894" s="12"/>
      <c r="C894" s="12"/>
      <c r="D894" s="12"/>
      <c r="E894" s="13"/>
      <c r="F894" s="13"/>
      <c r="G894" s="6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>
      <c r="A895" s="15"/>
      <c r="B895" s="12"/>
      <c r="C895" s="12"/>
      <c r="D895" s="12"/>
      <c r="E895" s="13"/>
      <c r="F895" s="13"/>
      <c r="G895" s="6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>
      <c r="A896" s="15"/>
      <c r="B896" s="12"/>
      <c r="C896" s="12"/>
      <c r="D896" s="12"/>
      <c r="E896" s="13"/>
      <c r="F896" s="13"/>
      <c r="G896" s="6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>
      <c r="A897" s="15"/>
      <c r="B897" s="12"/>
      <c r="C897" s="12"/>
      <c r="D897" s="12"/>
      <c r="E897" s="13"/>
      <c r="F897" s="13"/>
      <c r="G897" s="6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>
      <c r="A898" s="15"/>
      <c r="B898" s="12"/>
      <c r="C898" s="12"/>
      <c r="D898" s="12"/>
      <c r="E898" s="13"/>
      <c r="F898" s="13"/>
      <c r="G898" s="6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>
      <c r="A899" s="15"/>
      <c r="B899" s="12"/>
      <c r="C899" s="12"/>
      <c r="D899" s="12"/>
      <c r="E899" s="13"/>
      <c r="F899" s="13"/>
      <c r="G899" s="6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>
      <c r="A900" s="15"/>
      <c r="B900" s="12"/>
      <c r="C900" s="12"/>
      <c r="D900" s="12"/>
      <c r="E900" s="13"/>
      <c r="F900" s="13"/>
      <c r="G900" s="6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>
      <c r="A901" s="15"/>
      <c r="B901" s="12"/>
      <c r="C901" s="12"/>
      <c r="D901" s="12"/>
      <c r="E901" s="13"/>
      <c r="F901" s="13"/>
      <c r="G901" s="6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>
      <c r="A902" s="15"/>
      <c r="B902" s="12"/>
      <c r="C902" s="12"/>
      <c r="D902" s="12"/>
      <c r="E902" s="13"/>
      <c r="F902" s="13"/>
      <c r="G902" s="6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>
      <c r="A903" s="15"/>
      <c r="B903" s="12"/>
      <c r="C903" s="12"/>
      <c r="D903" s="12"/>
      <c r="E903" s="13"/>
      <c r="F903" s="13"/>
      <c r="G903" s="6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>
      <c r="A904" s="15"/>
      <c r="B904" s="12"/>
      <c r="C904" s="12"/>
      <c r="D904" s="12"/>
      <c r="E904" s="13"/>
      <c r="F904" s="13"/>
      <c r="G904" s="6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>
      <c r="A905" s="15"/>
      <c r="B905" s="12"/>
      <c r="C905" s="12"/>
      <c r="D905" s="12"/>
      <c r="E905" s="13"/>
      <c r="F905" s="13"/>
      <c r="G905" s="6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>
      <c r="A906" s="15"/>
      <c r="B906" s="12"/>
      <c r="C906" s="12"/>
      <c r="D906" s="12"/>
      <c r="E906" s="13"/>
      <c r="F906" s="13"/>
      <c r="G906" s="6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>
      <c r="A907" s="15"/>
      <c r="B907" s="12"/>
      <c r="C907" s="12"/>
      <c r="D907" s="12"/>
      <c r="E907" s="13"/>
      <c r="F907" s="13"/>
      <c r="G907" s="6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>
      <c r="A908" s="15"/>
      <c r="B908" s="12"/>
      <c r="C908" s="12"/>
      <c r="D908" s="12"/>
      <c r="E908" s="13"/>
      <c r="F908" s="13"/>
      <c r="G908" s="6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>
      <c r="A909" s="15"/>
      <c r="B909" s="12"/>
      <c r="C909" s="12"/>
      <c r="D909" s="12"/>
      <c r="E909" s="13"/>
      <c r="F909" s="13"/>
      <c r="G909" s="6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>
      <c r="A910" s="15"/>
      <c r="B910" s="12"/>
      <c r="C910" s="12"/>
      <c r="D910" s="12"/>
      <c r="E910" s="13"/>
      <c r="F910" s="13"/>
      <c r="G910" s="6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>
      <c r="A911" s="15"/>
      <c r="B911" s="12"/>
      <c r="C911" s="12"/>
      <c r="D911" s="12"/>
      <c r="E911" s="13"/>
      <c r="F911" s="13"/>
      <c r="G911" s="6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>
      <c r="A912" s="15"/>
      <c r="B912" s="12"/>
      <c r="C912" s="12"/>
      <c r="D912" s="12"/>
      <c r="E912" s="13"/>
      <c r="F912" s="13"/>
      <c r="G912" s="6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>
      <c r="A913" s="15"/>
      <c r="B913" s="12"/>
      <c r="C913" s="12"/>
      <c r="D913" s="12"/>
      <c r="E913" s="13"/>
      <c r="F913" s="13"/>
      <c r="G913" s="6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>
      <c r="A914" s="15"/>
      <c r="B914" s="12"/>
      <c r="C914" s="12"/>
      <c r="D914" s="12"/>
      <c r="E914" s="13"/>
      <c r="F914" s="13"/>
      <c r="G914" s="6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>
      <c r="A915" s="15"/>
      <c r="B915" s="12"/>
      <c r="C915" s="12"/>
      <c r="D915" s="12"/>
      <c r="E915" s="13"/>
      <c r="F915" s="13"/>
      <c r="G915" s="6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>
      <c r="A916" s="15"/>
      <c r="B916" s="12"/>
      <c r="C916" s="12"/>
      <c r="D916" s="12"/>
      <c r="E916" s="13"/>
      <c r="F916" s="13"/>
      <c r="G916" s="6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>
      <c r="A917" s="15"/>
      <c r="B917" s="12"/>
      <c r="C917" s="12"/>
      <c r="D917" s="12"/>
      <c r="E917" s="13"/>
      <c r="F917" s="13"/>
      <c r="G917" s="6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>
      <c r="A918" s="15"/>
      <c r="B918" s="12"/>
      <c r="C918" s="12"/>
      <c r="D918" s="12"/>
      <c r="E918" s="13"/>
      <c r="F918" s="13"/>
      <c r="G918" s="6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>
      <c r="A919" s="15"/>
      <c r="B919" s="12"/>
      <c r="C919" s="12"/>
      <c r="D919" s="12"/>
      <c r="E919" s="13"/>
      <c r="F919" s="13"/>
      <c r="G919" s="6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>
      <c r="A920" s="15"/>
      <c r="B920" s="12"/>
      <c r="C920" s="12"/>
      <c r="D920" s="12"/>
      <c r="E920" s="13"/>
      <c r="F920" s="13"/>
      <c r="G920" s="6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>
      <c r="A921" s="15"/>
      <c r="B921" s="12"/>
      <c r="C921" s="12"/>
      <c r="D921" s="12"/>
      <c r="E921" s="13"/>
      <c r="F921" s="13"/>
      <c r="G921" s="6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>
      <c r="A922" s="15"/>
      <c r="B922" s="12"/>
      <c r="C922" s="12"/>
      <c r="D922" s="12"/>
      <c r="E922" s="13"/>
      <c r="F922" s="13"/>
      <c r="G922" s="6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>
      <c r="A923" s="15"/>
      <c r="B923" s="12"/>
      <c r="C923" s="12"/>
      <c r="D923" s="12"/>
      <c r="E923" s="13"/>
      <c r="F923" s="13"/>
      <c r="G923" s="6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>
      <c r="A924" s="15"/>
      <c r="B924" s="12"/>
      <c r="C924" s="12"/>
      <c r="D924" s="12"/>
      <c r="E924" s="13"/>
      <c r="F924" s="13"/>
      <c r="G924" s="6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>
      <c r="A925" s="15"/>
      <c r="B925" s="12"/>
      <c r="C925" s="12"/>
      <c r="D925" s="12"/>
      <c r="E925" s="13"/>
      <c r="F925" s="13"/>
      <c r="G925" s="6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>
      <c r="A926" s="15"/>
      <c r="B926" s="12"/>
      <c r="C926" s="12"/>
      <c r="D926" s="12"/>
      <c r="E926" s="13"/>
      <c r="F926" s="13"/>
      <c r="G926" s="6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>
      <c r="A927" s="15"/>
      <c r="B927" s="12"/>
      <c r="C927" s="12"/>
      <c r="D927" s="12"/>
      <c r="E927" s="13"/>
      <c r="F927" s="13"/>
      <c r="G927" s="6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>
      <c r="A928" s="15"/>
      <c r="B928" s="12"/>
      <c r="C928" s="12"/>
      <c r="D928" s="12"/>
      <c r="E928" s="13"/>
      <c r="F928" s="13"/>
      <c r="G928" s="6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>
      <c r="A929" s="15"/>
      <c r="B929" s="12"/>
      <c r="C929" s="12"/>
      <c r="D929" s="12"/>
      <c r="E929" s="13"/>
      <c r="F929" s="13"/>
      <c r="G929" s="6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>
      <c r="A930" s="15"/>
      <c r="B930" s="12"/>
      <c r="C930" s="12"/>
      <c r="D930" s="12"/>
      <c r="E930" s="13"/>
      <c r="F930" s="13"/>
      <c r="G930" s="6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>
      <c r="A931" s="15"/>
      <c r="B931" s="12"/>
      <c r="C931" s="12"/>
      <c r="D931" s="12"/>
      <c r="E931" s="13"/>
      <c r="F931" s="13"/>
      <c r="G931" s="6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>
      <c r="A932" s="15"/>
      <c r="B932" s="12"/>
      <c r="C932" s="12"/>
      <c r="D932" s="12"/>
      <c r="E932" s="13"/>
      <c r="F932" s="13"/>
      <c r="G932" s="6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>
      <c r="A933" s="15"/>
      <c r="B933" s="12"/>
      <c r="C933" s="12"/>
      <c r="D933" s="12"/>
      <c r="E933" s="13"/>
      <c r="F933" s="13"/>
      <c r="G933" s="6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>
      <c r="A934" s="15"/>
      <c r="B934" s="12"/>
      <c r="C934" s="12"/>
      <c r="D934" s="12"/>
      <c r="E934" s="13"/>
      <c r="F934" s="13"/>
      <c r="G934" s="6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>
      <c r="A935" s="15"/>
      <c r="B935" s="12"/>
      <c r="C935" s="12"/>
      <c r="D935" s="12"/>
      <c r="E935" s="13"/>
      <c r="F935" s="13"/>
      <c r="G935" s="6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>
      <c r="A936" s="15"/>
      <c r="B936" s="12"/>
      <c r="C936" s="12"/>
      <c r="D936" s="12"/>
      <c r="E936" s="13"/>
      <c r="F936" s="13"/>
      <c r="G936" s="6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>
      <c r="A937" s="15"/>
      <c r="B937" s="12"/>
      <c r="C937" s="12"/>
      <c r="D937" s="12"/>
      <c r="E937" s="13"/>
      <c r="F937" s="13"/>
      <c r="G937" s="6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>
      <c r="A938" s="15"/>
      <c r="B938" s="12"/>
      <c r="C938" s="12"/>
      <c r="D938" s="12"/>
      <c r="E938" s="13"/>
      <c r="F938" s="13"/>
      <c r="G938" s="6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>
      <c r="A939" s="15"/>
      <c r="B939" s="12"/>
      <c r="C939" s="12"/>
      <c r="D939" s="12"/>
      <c r="E939" s="13"/>
      <c r="F939" s="13"/>
      <c r="G939" s="6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>
      <c r="A940" s="15"/>
      <c r="B940" s="12"/>
      <c r="C940" s="12"/>
      <c r="D940" s="12"/>
      <c r="E940" s="13"/>
      <c r="F940" s="13"/>
      <c r="G940" s="6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>
      <c r="A941" s="15"/>
      <c r="B941" s="12"/>
      <c r="C941" s="12"/>
      <c r="D941" s="12"/>
      <c r="E941" s="13"/>
      <c r="F941" s="13"/>
      <c r="G941" s="6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>
      <c r="A942" s="15"/>
      <c r="B942" s="12"/>
      <c r="C942" s="12"/>
      <c r="D942" s="12"/>
      <c r="E942" s="13"/>
      <c r="F942" s="13"/>
      <c r="G942" s="6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>
      <c r="A943" s="15"/>
      <c r="B943" s="12"/>
      <c r="C943" s="12"/>
      <c r="D943" s="12"/>
      <c r="E943" s="13"/>
      <c r="F943" s="13"/>
      <c r="G943" s="6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>
      <c r="A944" s="15"/>
      <c r="B944" s="12"/>
      <c r="C944" s="12"/>
      <c r="D944" s="12"/>
      <c r="E944" s="13"/>
      <c r="F944" s="13"/>
      <c r="G944" s="6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>
      <c r="A945" s="15"/>
      <c r="B945" s="12"/>
      <c r="C945" s="12"/>
      <c r="D945" s="12"/>
      <c r="E945" s="13"/>
      <c r="F945" s="13"/>
      <c r="G945" s="6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>
      <c r="A946" s="15"/>
      <c r="B946" s="12"/>
      <c r="C946" s="12"/>
      <c r="D946" s="12"/>
      <c r="E946" s="13"/>
      <c r="F946" s="13"/>
      <c r="G946" s="6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>
      <c r="A947" s="15"/>
      <c r="B947" s="12"/>
      <c r="C947" s="12"/>
      <c r="D947" s="12"/>
      <c r="E947" s="13"/>
      <c r="F947" s="13"/>
      <c r="G947" s="6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>
      <c r="A948" s="15"/>
      <c r="B948" s="12"/>
      <c r="C948" s="12"/>
      <c r="D948" s="12"/>
      <c r="E948" s="13"/>
      <c r="F948" s="13"/>
      <c r="G948" s="6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>
      <c r="A949" s="15"/>
      <c r="B949" s="12"/>
      <c r="C949" s="12"/>
      <c r="D949" s="12"/>
      <c r="E949" s="13"/>
      <c r="F949" s="13"/>
      <c r="G949" s="6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>
      <c r="A950" s="15"/>
      <c r="B950" s="12"/>
      <c r="C950" s="12"/>
      <c r="D950" s="12"/>
      <c r="E950" s="13"/>
      <c r="F950" s="13"/>
      <c r="G950" s="6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>
      <c r="A951" s="15"/>
      <c r="B951" s="12"/>
      <c r="C951" s="12"/>
      <c r="D951" s="12"/>
      <c r="E951" s="13"/>
      <c r="F951" s="13"/>
      <c r="G951" s="6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>
      <c r="A952" s="15"/>
      <c r="B952" s="12"/>
      <c r="C952" s="12"/>
      <c r="D952" s="12"/>
      <c r="E952" s="13"/>
      <c r="F952" s="13"/>
      <c r="G952" s="6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>
      <c r="A953" s="15"/>
      <c r="B953" s="12"/>
      <c r="C953" s="12"/>
      <c r="D953" s="12"/>
      <c r="E953" s="13"/>
      <c r="F953" s="13"/>
      <c r="G953" s="6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>
      <c r="A954" s="15"/>
      <c r="B954" s="12"/>
      <c r="C954" s="12"/>
      <c r="D954" s="12"/>
      <c r="E954" s="13"/>
      <c r="F954" s="13"/>
      <c r="G954" s="6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>
      <c r="A955" s="15"/>
      <c r="B955" s="12"/>
      <c r="C955" s="12"/>
      <c r="D955" s="12"/>
      <c r="E955" s="13"/>
      <c r="F955" s="13"/>
      <c r="G955" s="6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>
      <c r="A956" s="15"/>
      <c r="B956" s="12"/>
      <c r="C956" s="12"/>
      <c r="D956" s="12"/>
      <c r="E956" s="13"/>
      <c r="F956" s="13"/>
      <c r="G956" s="6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>
      <c r="A957" s="15"/>
      <c r="B957" s="12"/>
      <c r="C957" s="12"/>
      <c r="D957" s="12"/>
      <c r="E957" s="13"/>
      <c r="F957" s="13"/>
      <c r="G957" s="6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>
      <c r="A958" s="15"/>
      <c r="B958" s="12"/>
      <c r="C958" s="12"/>
      <c r="D958" s="12"/>
      <c r="E958" s="13"/>
      <c r="F958" s="13"/>
      <c r="G958" s="6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>
      <c r="A959" s="15"/>
      <c r="B959" s="12"/>
      <c r="C959" s="12"/>
      <c r="D959" s="12"/>
      <c r="E959" s="13"/>
      <c r="F959" s="13"/>
      <c r="G959" s="6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>
      <c r="A960" s="15"/>
      <c r="B960" s="12"/>
      <c r="C960" s="12"/>
      <c r="D960" s="12"/>
      <c r="E960" s="13"/>
      <c r="F960" s="13"/>
      <c r="G960" s="6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>
      <c r="A961" s="15"/>
      <c r="B961" s="12"/>
      <c r="C961" s="12"/>
      <c r="D961" s="12"/>
      <c r="E961" s="13"/>
      <c r="F961" s="13"/>
      <c r="G961" s="6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>
      <c r="A962" s="15"/>
      <c r="B962" s="12"/>
      <c r="C962" s="12"/>
      <c r="D962" s="12"/>
      <c r="E962" s="13"/>
      <c r="F962" s="13"/>
      <c r="G962" s="6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>
      <c r="A963" s="15"/>
      <c r="B963" s="12"/>
      <c r="C963" s="12"/>
      <c r="D963" s="12"/>
      <c r="E963" s="13"/>
      <c r="F963" s="13"/>
      <c r="G963" s="6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>
      <c r="A964" s="15"/>
      <c r="B964" s="12"/>
      <c r="C964" s="12"/>
      <c r="D964" s="12"/>
      <c r="E964" s="13"/>
      <c r="F964" s="13"/>
      <c r="G964" s="6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>
      <c r="A965" s="15"/>
      <c r="B965" s="12"/>
      <c r="C965" s="12"/>
      <c r="D965" s="12"/>
      <c r="E965" s="13"/>
      <c r="F965" s="13"/>
      <c r="G965" s="6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>
      <c r="A966" s="15"/>
      <c r="B966" s="12"/>
      <c r="C966" s="12"/>
      <c r="D966" s="12"/>
      <c r="E966" s="13"/>
      <c r="F966" s="13"/>
      <c r="G966" s="6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>
      <c r="A967" s="15"/>
      <c r="B967" s="12"/>
      <c r="C967" s="12"/>
      <c r="D967" s="12"/>
      <c r="E967" s="13"/>
      <c r="F967" s="13"/>
      <c r="G967" s="6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>
      <c r="A968" s="15"/>
      <c r="B968" s="12"/>
      <c r="C968" s="12"/>
      <c r="D968" s="12"/>
      <c r="E968" s="13"/>
      <c r="F968" s="13"/>
      <c r="G968" s="6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>
      <c r="A969" s="15"/>
      <c r="B969" s="12"/>
      <c r="C969" s="12"/>
      <c r="D969" s="12"/>
      <c r="E969" s="13"/>
      <c r="F969" s="13"/>
      <c r="G969" s="6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>
      <c r="A970" s="15"/>
      <c r="B970" s="12"/>
      <c r="C970" s="12"/>
      <c r="D970" s="12"/>
      <c r="E970" s="13"/>
      <c r="F970" s="13"/>
      <c r="G970" s="6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>
      <c r="A971" s="15"/>
      <c r="B971" s="12"/>
      <c r="C971" s="12"/>
      <c r="D971" s="12"/>
      <c r="E971" s="13"/>
      <c r="F971" s="13"/>
      <c r="G971" s="6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>
      <c r="A972" s="15"/>
      <c r="B972" s="12"/>
      <c r="C972" s="12"/>
      <c r="D972" s="12"/>
      <c r="E972" s="13"/>
      <c r="F972" s="13"/>
      <c r="G972" s="6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>
      <c r="A973" s="15"/>
      <c r="B973" s="12"/>
      <c r="C973" s="12"/>
      <c r="D973" s="12"/>
      <c r="E973" s="13"/>
      <c r="F973" s="13"/>
      <c r="G973" s="6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>
      <c r="A974" s="15"/>
      <c r="B974" s="12"/>
      <c r="C974" s="12"/>
      <c r="D974" s="12"/>
      <c r="E974" s="13"/>
      <c r="F974" s="13"/>
      <c r="G974" s="6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>
      <c r="A975" s="15"/>
      <c r="B975" s="12"/>
      <c r="C975" s="12"/>
      <c r="D975" s="12"/>
      <c r="E975" s="13"/>
      <c r="F975" s="13"/>
      <c r="G975" s="6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>
      <c r="A976" s="15"/>
      <c r="B976" s="12"/>
      <c r="C976" s="12"/>
      <c r="D976" s="12"/>
      <c r="E976" s="13"/>
      <c r="F976" s="13"/>
      <c r="G976" s="6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>
      <c r="A977" s="15"/>
      <c r="B977" s="12"/>
      <c r="C977" s="12"/>
      <c r="D977" s="12"/>
      <c r="E977" s="13"/>
      <c r="F977" s="13"/>
      <c r="G977" s="6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>
      <c r="A978" s="15"/>
      <c r="B978" s="12"/>
      <c r="C978" s="12"/>
      <c r="D978" s="12"/>
      <c r="E978" s="13"/>
      <c r="F978" s="13"/>
      <c r="G978" s="6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>
      <c r="A979" s="15"/>
      <c r="B979" s="12"/>
      <c r="C979" s="12"/>
      <c r="D979" s="12"/>
      <c r="E979" s="13"/>
      <c r="F979" s="13"/>
      <c r="G979" s="6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>
      <c r="A980" s="15"/>
      <c r="B980" s="12"/>
      <c r="C980" s="12"/>
      <c r="D980" s="12"/>
      <c r="E980" s="13"/>
      <c r="F980" s="13"/>
      <c r="G980" s="6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>
      <c r="A981" s="15"/>
      <c r="B981" s="12"/>
      <c r="C981" s="12"/>
      <c r="D981" s="12"/>
      <c r="E981" s="13"/>
      <c r="F981" s="13"/>
      <c r="G981" s="6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>
      <c r="A982" s="15"/>
      <c r="B982" s="12"/>
      <c r="C982" s="12"/>
      <c r="D982" s="12"/>
      <c r="E982" s="13"/>
      <c r="F982" s="13"/>
      <c r="G982" s="6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>
      <c r="A983" s="15"/>
      <c r="B983" s="12"/>
      <c r="C983" s="12"/>
      <c r="D983" s="12"/>
      <c r="E983" s="13"/>
      <c r="F983" s="13"/>
      <c r="G983" s="6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>
      <c r="A984" s="15"/>
      <c r="B984" s="12"/>
      <c r="C984" s="12"/>
      <c r="D984" s="12"/>
      <c r="E984" s="13"/>
      <c r="F984" s="13"/>
      <c r="G984" s="6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>
      <c r="A985" s="15"/>
      <c r="B985" s="12"/>
      <c r="C985" s="12"/>
      <c r="D985" s="12"/>
      <c r="E985" s="13"/>
      <c r="F985" s="13"/>
      <c r="G985" s="6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>
      <c r="A986" s="15"/>
      <c r="B986" s="12"/>
      <c r="C986" s="12"/>
      <c r="D986" s="12"/>
      <c r="E986" s="13"/>
      <c r="F986" s="13"/>
      <c r="G986" s="6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>
      <c r="A987" s="15"/>
      <c r="B987" s="12"/>
      <c r="C987" s="12"/>
      <c r="D987" s="12"/>
      <c r="E987" s="13"/>
      <c r="F987" s="13"/>
      <c r="G987" s="6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15"/>
      <c r="B988" s="12"/>
      <c r="C988" s="12"/>
      <c r="D988" s="12"/>
      <c r="E988" s="13"/>
      <c r="F988" s="13"/>
      <c r="G988" s="6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15"/>
      <c r="B989" s="12"/>
      <c r="C989" s="12"/>
      <c r="D989" s="12"/>
      <c r="E989" s="13"/>
      <c r="F989" s="13"/>
      <c r="G989" s="6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59"/>
      <c r="B990" s="60"/>
      <c r="C990" s="60"/>
      <c r="D990" s="60"/>
      <c r="E990" s="61"/>
      <c r="F990" s="61"/>
      <c r="G990" s="61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spans="1:26" ht="15.75" customHeight="1">
      <c r="A991" s="59"/>
      <c r="B991" s="60"/>
      <c r="C991" s="60"/>
      <c r="D991" s="60"/>
      <c r="E991" s="61"/>
      <c r="F991" s="61"/>
      <c r="G991" s="61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spans="1:26" ht="15.75" customHeight="1">
      <c r="A992" s="59"/>
      <c r="B992" s="60"/>
      <c r="C992" s="60"/>
      <c r="D992" s="60"/>
      <c r="E992" s="61"/>
      <c r="F992" s="61"/>
      <c r="G992" s="61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spans="1:26" ht="15.75" customHeight="1">
      <c r="A993" s="59"/>
      <c r="B993" s="60"/>
      <c r="C993" s="60"/>
      <c r="D993" s="60"/>
      <c r="E993" s="61"/>
      <c r="F993" s="61"/>
      <c r="G993" s="61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spans="1:26" ht="15.75" customHeight="1">
      <c r="A994" s="59"/>
      <c r="B994" s="60"/>
      <c r="C994" s="60"/>
      <c r="D994" s="60"/>
      <c r="E994" s="61"/>
      <c r="F994" s="61"/>
      <c r="G994" s="61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spans="1:26" ht="15.75" customHeight="1">
      <c r="A995" s="59"/>
      <c r="B995" s="60"/>
      <c r="C995" s="60"/>
      <c r="D995" s="60"/>
      <c r="E995" s="61"/>
      <c r="F995" s="61"/>
      <c r="G995" s="61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spans="1:26" ht="15.75" customHeight="1">
      <c r="A996" s="59"/>
      <c r="B996" s="60"/>
      <c r="C996" s="60"/>
      <c r="D996" s="60"/>
      <c r="E996" s="61"/>
      <c r="F996" s="61"/>
      <c r="G996" s="61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spans="1:26" ht="15.75" customHeight="1">
      <c r="A997" s="59"/>
      <c r="B997" s="60"/>
      <c r="C997" s="60"/>
      <c r="D997" s="60"/>
      <c r="E997" s="61"/>
      <c r="F997" s="61"/>
      <c r="G997" s="61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spans="1:26" ht="15.75" customHeight="1">
      <c r="A998" s="59"/>
      <c r="B998" s="60"/>
      <c r="C998" s="60"/>
      <c r="D998" s="60"/>
      <c r="E998" s="61"/>
      <c r="F998" s="61"/>
      <c r="G998" s="61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spans="1:26" ht="15.75" customHeight="1">
      <c r="A999" s="59"/>
      <c r="B999" s="60"/>
      <c r="C999" s="60"/>
      <c r="D999" s="60"/>
      <c r="E999" s="61"/>
      <c r="F999" s="61"/>
      <c r="G999" s="61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spans="1:26" ht="15.75" customHeight="1">
      <c r="A1000" s="59"/>
      <c r="B1000" s="60"/>
      <c r="C1000" s="60"/>
      <c r="D1000" s="60"/>
      <c r="E1000" s="61"/>
      <c r="F1000" s="61"/>
      <c r="G1000" s="61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  <row r="1001" spans="1:26" ht="15.75" customHeight="1">
      <c r="A1001" s="59"/>
      <c r="B1001" s="60"/>
      <c r="C1001" s="60"/>
      <c r="D1001" s="60"/>
      <c r="E1001" s="61"/>
      <c r="F1001" s="61"/>
      <c r="G1001" s="61"/>
      <c r="H1001" s="60"/>
      <c r="I1001" s="60"/>
      <c r="J1001" s="60"/>
      <c r="K1001" s="60"/>
      <c r="L1001" s="60"/>
      <c r="M1001" s="60"/>
      <c r="N1001" s="60"/>
      <c r="O1001" s="60"/>
      <c r="P1001" s="60"/>
      <c r="Q1001" s="60"/>
      <c r="R1001" s="60"/>
      <c r="S1001" s="60"/>
      <c r="T1001" s="60"/>
      <c r="U1001" s="60"/>
      <c r="V1001" s="60"/>
      <c r="W1001" s="60"/>
      <c r="X1001" s="60"/>
      <c r="Y1001" s="60"/>
      <c r="Z1001" s="60"/>
    </row>
    <row r="1002" spans="1:26" ht="15.75" customHeight="1">
      <c r="A1002" s="59"/>
      <c r="B1002" s="60"/>
      <c r="C1002" s="60"/>
      <c r="D1002" s="60"/>
      <c r="E1002" s="61"/>
      <c r="F1002" s="61"/>
      <c r="G1002" s="61"/>
      <c r="H1002" s="60"/>
      <c r="I1002" s="60"/>
      <c r="J1002" s="60"/>
      <c r="K1002" s="60"/>
      <c r="L1002" s="60"/>
      <c r="M1002" s="60"/>
      <c r="N1002" s="60"/>
      <c r="O1002" s="60"/>
      <c r="P1002" s="60"/>
      <c r="Q1002" s="60"/>
      <c r="R1002" s="60"/>
      <c r="S1002" s="60"/>
      <c r="T1002" s="60"/>
      <c r="U1002" s="60"/>
      <c r="V1002" s="60"/>
      <c r="W1002" s="60"/>
      <c r="X1002" s="60"/>
      <c r="Y1002" s="60"/>
      <c r="Z1002" s="60"/>
    </row>
    <row r="1003" spans="1:26" ht="15.75" customHeight="1">
      <c r="A1003" s="59"/>
      <c r="B1003" s="60"/>
      <c r="C1003" s="60"/>
      <c r="D1003" s="60"/>
      <c r="E1003" s="61"/>
      <c r="F1003" s="61"/>
      <c r="G1003" s="61"/>
      <c r="H1003" s="60"/>
      <c r="I1003" s="60"/>
      <c r="J1003" s="60"/>
      <c r="K1003" s="60"/>
      <c r="L1003" s="60"/>
      <c r="M1003" s="60"/>
      <c r="N1003" s="60"/>
      <c r="O1003" s="60"/>
      <c r="P1003" s="60"/>
      <c r="Q1003" s="60"/>
      <c r="R1003" s="60"/>
      <c r="S1003" s="60"/>
      <c r="T1003" s="60"/>
      <c r="U1003" s="60"/>
      <c r="V1003" s="60"/>
      <c r="W1003" s="60"/>
      <c r="X1003" s="60"/>
      <c r="Y1003" s="60"/>
      <c r="Z1003" s="60"/>
    </row>
    <row r="1004" spans="1:26" ht="15.75" customHeight="1">
      <c r="A1004" s="59"/>
      <c r="B1004" s="60"/>
      <c r="C1004" s="60"/>
      <c r="D1004" s="60"/>
      <c r="E1004" s="61"/>
      <c r="F1004" s="61"/>
      <c r="G1004" s="61"/>
      <c r="H1004" s="60"/>
      <c r="I1004" s="60"/>
      <c r="J1004" s="60"/>
      <c r="K1004" s="60"/>
      <c r="L1004" s="60"/>
      <c r="M1004" s="60"/>
      <c r="N1004" s="60"/>
      <c r="O1004" s="60"/>
      <c r="P1004" s="60"/>
      <c r="Q1004" s="60"/>
      <c r="R1004" s="60"/>
      <c r="S1004" s="60"/>
      <c r="T1004" s="60"/>
      <c r="U1004" s="60"/>
      <c r="V1004" s="60"/>
      <c r="W1004" s="60"/>
      <c r="X1004" s="60"/>
      <c r="Y1004" s="60"/>
      <c r="Z1004" s="60"/>
    </row>
    <row r="1005" spans="1:26" ht="15.75" customHeight="1">
      <c r="A1005" s="59"/>
      <c r="B1005" s="60"/>
      <c r="C1005" s="60"/>
      <c r="D1005" s="60"/>
      <c r="E1005" s="61"/>
      <c r="F1005" s="61"/>
      <c r="G1005" s="61"/>
      <c r="H1005" s="60"/>
      <c r="I1005" s="60"/>
      <c r="J1005" s="60"/>
      <c r="K1005" s="60"/>
      <c r="L1005" s="60"/>
      <c r="M1005" s="60"/>
      <c r="N1005" s="60"/>
      <c r="O1005" s="60"/>
      <c r="P1005" s="60"/>
      <c r="Q1005" s="60"/>
      <c r="R1005" s="60"/>
      <c r="S1005" s="60"/>
      <c r="T1005" s="60"/>
      <c r="U1005" s="60"/>
      <c r="V1005" s="60"/>
      <c r="W1005" s="60"/>
      <c r="X1005" s="60"/>
      <c r="Y1005" s="60"/>
      <c r="Z1005" s="60"/>
    </row>
    <row r="1006" spans="1:26" ht="15.75" customHeight="1">
      <c r="A1006" s="59"/>
      <c r="B1006" s="60"/>
      <c r="C1006" s="60"/>
      <c r="D1006" s="60"/>
      <c r="E1006" s="61"/>
      <c r="F1006" s="61"/>
      <c r="G1006" s="61"/>
      <c r="H1006" s="60"/>
      <c r="I1006" s="60"/>
      <c r="J1006" s="60"/>
      <c r="K1006" s="60"/>
      <c r="L1006" s="60"/>
      <c r="M1006" s="60"/>
      <c r="N1006" s="60"/>
      <c r="O1006" s="60"/>
      <c r="P1006" s="60"/>
      <c r="Q1006" s="60"/>
      <c r="R1006" s="60"/>
      <c r="S1006" s="60"/>
      <c r="T1006" s="60"/>
      <c r="U1006" s="60"/>
      <c r="V1006" s="60"/>
      <c r="W1006" s="60"/>
      <c r="X1006" s="60"/>
      <c r="Y1006" s="60"/>
      <c r="Z1006" s="60"/>
    </row>
    <row r="1007" spans="1:26" ht="15.75" customHeight="1">
      <c r="A1007" s="59"/>
      <c r="B1007" s="60"/>
      <c r="C1007" s="60"/>
      <c r="D1007" s="60"/>
      <c r="E1007" s="61"/>
      <c r="F1007" s="61"/>
      <c r="G1007" s="61"/>
      <c r="H1007" s="60"/>
      <c r="I1007" s="60"/>
      <c r="J1007" s="60"/>
      <c r="K1007" s="60"/>
      <c r="L1007" s="60"/>
      <c r="M1007" s="60"/>
      <c r="N1007" s="60"/>
      <c r="O1007" s="60"/>
      <c r="P1007" s="60"/>
      <c r="Q1007" s="60"/>
      <c r="R1007" s="60"/>
      <c r="S1007" s="60"/>
      <c r="T1007" s="60"/>
      <c r="U1007" s="60"/>
      <c r="V1007" s="60"/>
      <c r="W1007" s="60"/>
      <c r="X1007" s="60"/>
      <c r="Y1007" s="60"/>
      <c r="Z1007" s="60"/>
    </row>
    <row r="1008" spans="1:26" ht="15.75" customHeight="1">
      <c r="A1008" s="59"/>
      <c r="B1008" s="60"/>
      <c r="C1008" s="60"/>
      <c r="D1008" s="60"/>
      <c r="E1008" s="61"/>
      <c r="F1008" s="61"/>
      <c r="G1008" s="61"/>
      <c r="H1008" s="60"/>
      <c r="I1008" s="60"/>
      <c r="J1008" s="60"/>
      <c r="K1008" s="60"/>
      <c r="L1008" s="60"/>
      <c r="M1008" s="60"/>
      <c r="N1008" s="60"/>
      <c r="O1008" s="60"/>
      <c r="P1008" s="60"/>
      <c r="Q1008" s="60"/>
      <c r="R1008" s="60"/>
      <c r="S1008" s="60"/>
      <c r="T1008" s="60"/>
      <c r="U1008" s="60"/>
      <c r="V1008" s="60"/>
      <c r="W1008" s="60"/>
      <c r="X1008" s="60"/>
      <c r="Y1008" s="60"/>
      <c r="Z1008" s="60"/>
    </row>
    <row r="1009" spans="1:26" ht="15.75" customHeight="1">
      <c r="A1009" s="59"/>
      <c r="B1009" s="60"/>
      <c r="C1009" s="60"/>
      <c r="D1009" s="60"/>
      <c r="E1009" s="61"/>
      <c r="F1009" s="61"/>
      <c r="G1009" s="61"/>
      <c r="H1009" s="60"/>
      <c r="I1009" s="60"/>
      <c r="J1009" s="60"/>
      <c r="K1009" s="60"/>
      <c r="L1009" s="60"/>
      <c r="M1009" s="60"/>
      <c r="N1009" s="60"/>
      <c r="O1009" s="60"/>
      <c r="P1009" s="60"/>
      <c r="Q1009" s="60"/>
      <c r="R1009" s="60"/>
      <c r="S1009" s="60"/>
      <c r="T1009" s="60"/>
      <c r="U1009" s="60"/>
      <c r="V1009" s="60"/>
      <c r="W1009" s="60"/>
      <c r="X1009" s="60"/>
      <c r="Y1009" s="60"/>
      <c r="Z1009" s="60"/>
    </row>
    <row r="1010" spans="1:26" ht="15.75" customHeight="1">
      <c r="A1010" s="59"/>
      <c r="B1010" s="60"/>
      <c r="C1010" s="60"/>
      <c r="D1010" s="60"/>
      <c r="E1010" s="61"/>
      <c r="F1010" s="61"/>
      <c r="G1010" s="61"/>
      <c r="H1010" s="60"/>
      <c r="I1010" s="60"/>
      <c r="J1010" s="60"/>
      <c r="K1010" s="60"/>
      <c r="L1010" s="60"/>
      <c r="M1010" s="60"/>
      <c r="N1010" s="60"/>
      <c r="O1010" s="60"/>
      <c r="P1010" s="60"/>
      <c r="Q1010" s="60"/>
      <c r="R1010" s="60"/>
      <c r="S1010" s="60"/>
      <c r="T1010" s="60"/>
      <c r="U1010" s="60"/>
      <c r="V1010" s="60"/>
      <c r="W1010" s="60"/>
      <c r="X1010" s="60"/>
      <c r="Y1010" s="60"/>
      <c r="Z1010" s="60"/>
    </row>
    <row r="1011" spans="1:26" ht="15.75" customHeight="1">
      <c r="A1011" s="59"/>
      <c r="B1011" s="60"/>
      <c r="C1011" s="60"/>
      <c r="D1011" s="60"/>
      <c r="E1011" s="61"/>
      <c r="F1011" s="61"/>
      <c r="G1011" s="61"/>
      <c r="H1011" s="60"/>
      <c r="I1011" s="60"/>
      <c r="J1011" s="60"/>
      <c r="K1011" s="60"/>
      <c r="L1011" s="60"/>
      <c r="M1011" s="60"/>
      <c r="N1011" s="60"/>
      <c r="O1011" s="60"/>
      <c r="P1011" s="60"/>
      <c r="Q1011" s="60"/>
      <c r="R1011" s="60"/>
      <c r="S1011" s="60"/>
      <c r="T1011" s="60"/>
      <c r="U1011" s="60"/>
      <c r="V1011" s="60"/>
      <c r="W1011" s="60"/>
      <c r="X1011" s="60"/>
      <c r="Y1011" s="60"/>
      <c r="Z1011" s="60"/>
    </row>
    <row r="1012" spans="1:26" ht="15.75" customHeight="1">
      <c r="A1012" s="59"/>
      <c r="B1012" s="60"/>
      <c r="C1012" s="60"/>
      <c r="D1012" s="60"/>
      <c r="E1012" s="61"/>
      <c r="F1012" s="61"/>
      <c r="G1012" s="61"/>
      <c r="H1012" s="60"/>
      <c r="I1012" s="60"/>
      <c r="J1012" s="60"/>
      <c r="K1012" s="60"/>
      <c r="L1012" s="60"/>
      <c r="M1012" s="60"/>
      <c r="N1012" s="60"/>
      <c r="O1012" s="60"/>
      <c r="P1012" s="60"/>
      <c r="Q1012" s="60"/>
      <c r="R1012" s="60"/>
      <c r="S1012" s="60"/>
      <c r="T1012" s="60"/>
      <c r="U1012" s="60"/>
      <c r="V1012" s="60"/>
      <c r="W1012" s="60"/>
      <c r="X1012" s="60"/>
      <c r="Y1012" s="60"/>
      <c r="Z1012" s="60"/>
    </row>
    <row r="1013" spans="1:26" ht="15.75" customHeight="1">
      <c r="A1013" s="59"/>
      <c r="B1013" s="60"/>
      <c r="C1013" s="60"/>
      <c r="D1013" s="60"/>
      <c r="E1013" s="61"/>
      <c r="F1013" s="61"/>
      <c r="G1013" s="61"/>
      <c r="H1013" s="60"/>
      <c r="I1013" s="60"/>
      <c r="J1013" s="60"/>
      <c r="K1013" s="60"/>
      <c r="L1013" s="60"/>
      <c r="M1013" s="60"/>
      <c r="N1013" s="60"/>
      <c r="O1013" s="60"/>
      <c r="P1013" s="60"/>
      <c r="Q1013" s="60"/>
      <c r="R1013" s="60"/>
      <c r="S1013" s="60"/>
      <c r="T1013" s="60"/>
      <c r="U1013" s="60"/>
      <c r="V1013" s="60"/>
      <c r="W1013" s="60"/>
      <c r="X1013" s="60"/>
      <c r="Y1013" s="60"/>
      <c r="Z1013" s="60"/>
    </row>
    <row r="1014" spans="1:26" ht="15.75" customHeight="1">
      <c r="A1014" s="59"/>
      <c r="B1014" s="60"/>
      <c r="C1014" s="60"/>
      <c r="D1014" s="60"/>
      <c r="E1014" s="61"/>
      <c r="F1014" s="61"/>
      <c r="G1014" s="61"/>
      <c r="H1014" s="60"/>
      <c r="I1014" s="60"/>
      <c r="J1014" s="60"/>
      <c r="K1014" s="60"/>
      <c r="L1014" s="60"/>
      <c r="M1014" s="60"/>
      <c r="N1014" s="60"/>
      <c r="O1014" s="60"/>
      <c r="P1014" s="60"/>
      <c r="Q1014" s="60"/>
      <c r="R1014" s="60"/>
      <c r="S1014" s="60"/>
      <c r="T1014" s="60"/>
      <c r="U1014" s="60"/>
      <c r="V1014" s="60"/>
      <c r="W1014" s="60"/>
      <c r="X1014" s="60"/>
      <c r="Y1014" s="60"/>
      <c r="Z1014" s="60"/>
    </row>
    <row r="1015" spans="1:26" ht="15.75" customHeight="1">
      <c r="A1015" s="59"/>
      <c r="B1015" s="60"/>
      <c r="C1015" s="60"/>
      <c r="D1015" s="60"/>
      <c r="E1015" s="61"/>
      <c r="F1015" s="61"/>
      <c r="G1015" s="61"/>
      <c r="H1015" s="60"/>
      <c r="I1015" s="60"/>
      <c r="J1015" s="60"/>
      <c r="K1015" s="60"/>
      <c r="L1015" s="60"/>
      <c r="M1015" s="60"/>
      <c r="N1015" s="60"/>
      <c r="O1015" s="60"/>
      <c r="P1015" s="60"/>
      <c r="Q1015" s="60"/>
      <c r="R1015" s="60"/>
      <c r="S1015" s="60"/>
      <c r="T1015" s="60"/>
      <c r="U1015" s="60"/>
      <c r="V1015" s="60"/>
      <c r="W1015" s="60"/>
      <c r="X1015" s="60"/>
      <c r="Y1015" s="60"/>
      <c r="Z1015" s="60"/>
    </row>
    <row r="1016" spans="1:26" ht="15.75" customHeight="1">
      <c r="A1016" s="59"/>
      <c r="B1016" s="60"/>
      <c r="C1016" s="60"/>
      <c r="D1016" s="60"/>
      <c r="E1016" s="61"/>
      <c r="F1016" s="61"/>
      <c r="G1016" s="61"/>
      <c r="H1016" s="60"/>
      <c r="I1016" s="60"/>
      <c r="J1016" s="60"/>
      <c r="K1016" s="60"/>
      <c r="L1016" s="60"/>
      <c r="M1016" s="60"/>
      <c r="N1016" s="60"/>
      <c r="O1016" s="60"/>
      <c r="P1016" s="60"/>
      <c r="Q1016" s="60"/>
      <c r="R1016" s="60"/>
      <c r="S1016" s="60"/>
      <c r="T1016" s="60"/>
      <c r="U1016" s="60"/>
      <c r="V1016" s="60"/>
      <c r="W1016" s="60"/>
      <c r="X1016" s="60"/>
      <c r="Y1016" s="60"/>
      <c r="Z1016" s="60"/>
    </row>
    <row r="1017" spans="1:26" ht="15.75" customHeight="1">
      <c r="A1017" s="59"/>
      <c r="B1017" s="60"/>
      <c r="C1017" s="60"/>
      <c r="D1017" s="60"/>
      <c r="E1017" s="61"/>
      <c r="F1017" s="61"/>
      <c r="G1017" s="61"/>
      <c r="H1017" s="60"/>
      <c r="I1017" s="60"/>
      <c r="J1017" s="60"/>
      <c r="K1017" s="60"/>
      <c r="L1017" s="60"/>
      <c r="M1017" s="60"/>
      <c r="N1017" s="60"/>
      <c r="O1017" s="60"/>
      <c r="P1017" s="60"/>
      <c r="Q1017" s="60"/>
      <c r="R1017" s="60"/>
      <c r="S1017" s="60"/>
      <c r="T1017" s="60"/>
      <c r="U1017" s="60"/>
      <c r="V1017" s="60"/>
      <c r="W1017" s="60"/>
      <c r="X1017" s="60"/>
      <c r="Y1017" s="60"/>
      <c r="Z1017" s="60"/>
    </row>
    <row r="1018" spans="1:26" ht="15.75" customHeight="1">
      <c r="A1018" s="59"/>
      <c r="B1018" s="60"/>
      <c r="C1018" s="60"/>
      <c r="D1018" s="60"/>
      <c r="E1018" s="61"/>
      <c r="F1018" s="61"/>
      <c r="G1018" s="61"/>
      <c r="H1018" s="60"/>
      <c r="I1018" s="60"/>
      <c r="J1018" s="60"/>
      <c r="K1018" s="60"/>
      <c r="L1018" s="60"/>
      <c r="M1018" s="60"/>
      <c r="N1018" s="60"/>
      <c r="O1018" s="60"/>
      <c r="P1018" s="60"/>
      <c r="Q1018" s="60"/>
      <c r="R1018" s="60"/>
      <c r="S1018" s="60"/>
      <c r="T1018" s="60"/>
      <c r="U1018" s="60"/>
      <c r="V1018" s="60"/>
      <c r="W1018" s="60"/>
      <c r="X1018" s="60"/>
      <c r="Y1018" s="60"/>
      <c r="Z1018" s="60"/>
    </row>
    <row r="1019" spans="1:26" ht="15.75" customHeight="1">
      <c r="A1019" s="59"/>
      <c r="B1019" s="60"/>
      <c r="C1019" s="60"/>
      <c r="D1019" s="60"/>
      <c r="E1019" s="61"/>
      <c r="F1019" s="61"/>
      <c r="G1019" s="61"/>
      <c r="H1019" s="60"/>
      <c r="I1019" s="60"/>
      <c r="J1019" s="60"/>
      <c r="K1019" s="60"/>
      <c r="L1019" s="60"/>
      <c r="M1019" s="60"/>
      <c r="N1019" s="60"/>
      <c r="O1019" s="60"/>
      <c r="P1019" s="60"/>
      <c r="Q1019" s="60"/>
      <c r="R1019" s="60"/>
      <c r="S1019" s="60"/>
      <c r="T1019" s="60"/>
      <c r="U1019" s="60"/>
      <c r="V1019" s="60"/>
      <c r="W1019" s="60"/>
      <c r="X1019" s="60"/>
      <c r="Y1019" s="60"/>
      <c r="Z1019" s="60"/>
    </row>
    <row r="1020" spans="1:26" ht="15.75" customHeight="1">
      <c r="A1020" s="59"/>
      <c r="B1020" s="60"/>
      <c r="C1020" s="60"/>
      <c r="D1020" s="60"/>
      <c r="E1020" s="61"/>
      <c r="F1020" s="61"/>
      <c r="G1020" s="61"/>
      <c r="H1020" s="60"/>
      <c r="I1020" s="60"/>
      <c r="J1020" s="60"/>
      <c r="K1020" s="60"/>
      <c r="L1020" s="60"/>
      <c r="M1020" s="60"/>
      <c r="N1020" s="60"/>
      <c r="O1020" s="60"/>
      <c r="P1020" s="60"/>
      <c r="Q1020" s="60"/>
      <c r="R1020" s="60"/>
      <c r="S1020" s="60"/>
      <c r="T1020" s="60"/>
      <c r="U1020" s="60"/>
      <c r="V1020" s="60"/>
      <c r="W1020" s="60"/>
      <c r="X1020" s="60"/>
      <c r="Y1020" s="60"/>
      <c r="Z1020" s="60"/>
    </row>
    <row r="1021" spans="1:26" ht="15.75" customHeight="1">
      <c r="A1021" s="59"/>
      <c r="B1021" s="60"/>
      <c r="C1021" s="60"/>
      <c r="D1021" s="60"/>
      <c r="E1021" s="61"/>
      <c r="F1021" s="61"/>
      <c r="G1021" s="61"/>
      <c r="H1021" s="60"/>
      <c r="I1021" s="60"/>
      <c r="J1021" s="60"/>
      <c r="K1021" s="60"/>
      <c r="L1021" s="60"/>
      <c r="M1021" s="60"/>
      <c r="N1021" s="60"/>
      <c r="O1021" s="60"/>
      <c r="P1021" s="60"/>
      <c r="Q1021" s="60"/>
      <c r="R1021" s="60"/>
      <c r="S1021" s="60"/>
      <c r="T1021" s="60"/>
      <c r="U1021" s="60"/>
      <c r="V1021" s="60"/>
      <c r="W1021" s="60"/>
      <c r="X1021" s="60"/>
      <c r="Y1021" s="60"/>
      <c r="Z1021" s="60"/>
    </row>
    <row r="1022" spans="1:26" ht="15.75" customHeight="1">
      <c r="A1022" s="59"/>
      <c r="B1022" s="60"/>
      <c r="C1022" s="60"/>
      <c r="D1022" s="60"/>
      <c r="E1022" s="61"/>
      <c r="F1022" s="61"/>
      <c r="G1022" s="61"/>
      <c r="H1022" s="60"/>
      <c r="I1022" s="60"/>
      <c r="J1022" s="60"/>
      <c r="K1022" s="60"/>
      <c r="L1022" s="60"/>
      <c r="M1022" s="60"/>
      <c r="N1022" s="60"/>
      <c r="O1022" s="60"/>
      <c r="P1022" s="60"/>
      <c r="Q1022" s="60"/>
      <c r="R1022" s="60"/>
      <c r="S1022" s="60"/>
      <c r="T1022" s="60"/>
      <c r="U1022" s="60"/>
      <c r="V1022" s="60"/>
      <c r="W1022" s="60"/>
      <c r="X1022" s="60"/>
      <c r="Y1022" s="60"/>
      <c r="Z1022" s="60"/>
    </row>
    <row r="1023" spans="1:26" ht="15.75" customHeight="1">
      <c r="A1023" s="59"/>
      <c r="B1023" s="60"/>
      <c r="C1023" s="60"/>
      <c r="D1023" s="60"/>
      <c r="E1023" s="61"/>
      <c r="F1023" s="61"/>
      <c r="G1023" s="61"/>
      <c r="H1023" s="60"/>
      <c r="I1023" s="60"/>
      <c r="J1023" s="60"/>
      <c r="K1023" s="60"/>
      <c r="L1023" s="60"/>
      <c r="M1023" s="60"/>
      <c r="N1023" s="60"/>
      <c r="O1023" s="60"/>
      <c r="P1023" s="60"/>
      <c r="Q1023" s="60"/>
      <c r="R1023" s="60"/>
      <c r="S1023" s="60"/>
      <c r="T1023" s="60"/>
      <c r="U1023" s="60"/>
      <c r="V1023" s="60"/>
      <c r="W1023" s="60"/>
      <c r="X1023" s="60"/>
      <c r="Y1023" s="60"/>
      <c r="Z1023" s="60"/>
    </row>
    <row r="1024" spans="1:26" ht="15.75" customHeight="1">
      <c r="A1024" s="59"/>
      <c r="B1024" s="60"/>
      <c r="C1024" s="60"/>
      <c r="D1024" s="60"/>
      <c r="E1024" s="61"/>
      <c r="F1024" s="61"/>
      <c r="G1024" s="61"/>
      <c r="H1024" s="60"/>
      <c r="I1024" s="60"/>
      <c r="J1024" s="60"/>
      <c r="K1024" s="60"/>
      <c r="L1024" s="60"/>
      <c r="M1024" s="60"/>
      <c r="N1024" s="60"/>
      <c r="O1024" s="60"/>
      <c r="P1024" s="60"/>
      <c r="Q1024" s="60"/>
      <c r="R1024" s="60"/>
      <c r="S1024" s="60"/>
      <c r="T1024" s="60"/>
      <c r="U1024" s="60"/>
      <c r="V1024" s="60"/>
      <c r="W1024" s="60"/>
      <c r="X1024" s="60"/>
      <c r="Y1024" s="60"/>
      <c r="Z1024" s="60"/>
    </row>
    <row r="1025" spans="1:26" ht="15.75" customHeight="1">
      <c r="A1025" s="59"/>
      <c r="B1025" s="60"/>
      <c r="C1025" s="60"/>
      <c r="D1025" s="60"/>
      <c r="E1025" s="61"/>
      <c r="F1025" s="61"/>
      <c r="G1025" s="61"/>
      <c r="H1025" s="60"/>
      <c r="I1025" s="60"/>
      <c r="J1025" s="60"/>
      <c r="K1025" s="60"/>
      <c r="L1025" s="60"/>
      <c r="M1025" s="60"/>
      <c r="N1025" s="60"/>
      <c r="O1025" s="60"/>
      <c r="P1025" s="60"/>
      <c r="Q1025" s="60"/>
      <c r="R1025" s="60"/>
      <c r="S1025" s="60"/>
      <c r="T1025" s="60"/>
      <c r="U1025" s="60"/>
      <c r="V1025" s="60"/>
      <c r="W1025" s="60"/>
      <c r="X1025" s="60"/>
      <c r="Y1025" s="60"/>
      <c r="Z1025" s="60"/>
    </row>
    <row r="1026" spans="1:26" ht="15.75" customHeight="1">
      <c r="A1026" s="59"/>
      <c r="B1026" s="60"/>
      <c r="C1026" s="60"/>
      <c r="D1026" s="60"/>
      <c r="E1026" s="61"/>
      <c r="F1026" s="61"/>
      <c r="G1026" s="61"/>
      <c r="H1026" s="60"/>
      <c r="I1026" s="60"/>
      <c r="J1026" s="60"/>
      <c r="K1026" s="60"/>
      <c r="L1026" s="60"/>
      <c r="M1026" s="60"/>
      <c r="N1026" s="60"/>
      <c r="O1026" s="60"/>
      <c r="P1026" s="60"/>
      <c r="Q1026" s="60"/>
      <c r="R1026" s="60"/>
      <c r="S1026" s="60"/>
      <c r="T1026" s="60"/>
      <c r="U1026" s="60"/>
      <c r="V1026" s="60"/>
      <c r="W1026" s="60"/>
      <c r="X1026" s="60"/>
      <c r="Y1026" s="60"/>
      <c r="Z1026" s="60"/>
    </row>
    <row r="1027" spans="1:26" ht="15.75" customHeight="1">
      <c r="A1027" s="59"/>
      <c r="B1027" s="60"/>
      <c r="C1027" s="60"/>
      <c r="D1027" s="60"/>
      <c r="E1027" s="61"/>
      <c r="F1027" s="61"/>
      <c r="G1027" s="61"/>
      <c r="H1027" s="60"/>
      <c r="I1027" s="60"/>
      <c r="J1027" s="60"/>
      <c r="K1027" s="60"/>
      <c r="L1027" s="60"/>
      <c r="M1027" s="60"/>
      <c r="N1027" s="60"/>
      <c r="O1027" s="60"/>
      <c r="P1027" s="60"/>
      <c r="Q1027" s="60"/>
      <c r="R1027" s="60"/>
      <c r="S1027" s="60"/>
      <c r="T1027" s="60"/>
      <c r="U1027" s="60"/>
      <c r="V1027" s="60"/>
      <c r="W1027" s="60"/>
      <c r="X1027" s="60"/>
      <c r="Y1027" s="60"/>
      <c r="Z1027" s="60"/>
    </row>
    <row r="1028" spans="1:26" ht="15.75" customHeight="1">
      <c r="A1028" s="59"/>
      <c r="B1028" s="60"/>
      <c r="C1028" s="60"/>
      <c r="D1028" s="60"/>
      <c r="E1028" s="61"/>
      <c r="F1028" s="61"/>
      <c r="G1028" s="61"/>
      <c r="H1028" s="60"/>
      <c r="I1028" s="60"/>
      <c r="J1028" s="60"/>
      <c r="K1028" s="60"/>
      <c r="L1028" s="60"/>
      <c r="M1028" s="60"/>
      <c r="N1028" s="60"/>
      <c r="O1028" s="60"/>
      <c r="P1028" s="60"/>
      <c r="Q1028" s="60"/>
      <c r="R1028" s="60"/>
      <c r="S1028" s="60"/>
      <c r="T1028" s="60"/>
      <c r="U1028" s="60"/>
      <c r="V1028" s="60"/>
      <c r="W1028" s="60"/>
      <c r="X1028" s="60"/>
      <c r="Y1028" s="60"/>
      <c r="Z1028" s="60"/>
    </row>
    <row r="1029" spans="1:26" ht="15.75" customHeight="1">
      <c r="A1029" s="59"/>
      <c r="B1029" s="60"/>
      <c r="C1029" s="60"/>
      <c r="D1029" s="60"/>
      <c r="E1029" s="61"/>
      <c r="F1029" s="61"/>
      <c r="G1029" s="61"/>
      <c r="H1029" s="60"/>
      <c r="I1029" s="60"/>
      <c r="J1029" s="60"/>
      <c r="K1029" s="60"/>
      <c r="L1029" s="60"/>
      <c r="M1029" s="60"/>
      <c r="N1029" s="60"/>
      <c r="O1029" s="60"/>
      <c r="P1029" s="60"/>
      <c r="Q1029" s="60"/>
      <c r="R1029" s="60"/>
      <c r="S1029" s="60"/>
      <c r="T1029" s="60"/>
      <c r="U1029" s="60"/>
      <c r="V1029" s="60"/>
      <c r="W1029" s="60"/>
      <c r="X1029" s="60"/>
      <c r="Y1029" s="60"/>
      <c r="Z1029" s="60"/>
    </row>
    <row r="1030" spans="1:26" ht="15.75" customHeight="1">
      <c r="A1030" s="59"/>
      <c r="B1030" s="60"/>
      <c r="C1030" s="60"/>
      <c r="D1030" s="60"/>
      <c r="E1030" s="61"/>
      <c r="F1030" s="61"/>
      <c r="G1030" s="61"/>
      <c r="H1030" s="60"/>
      <c r="I1030" s="60"/>
      <c r="J1030" s="60"/>
      <c r="K1030" s="60"/>
      <c r="L1030" s="60"/>
      <c r="M1030" s="60"/>
      <c r="N1030" s="60"/>
      <c r="O1030" s="60"/>
      <c r="P1030" s="60"/>
      <c r="Q1030" s="60"/>
      <c r="R1030" s="60"/>
      <c r="S1030" s="60"/>
      <c r="T1030" s="60"/>
      <c r="U1030" s="60"/>
      <c r="V1030" s="60"/>
      <c r="W1030" s="60"/>
      <c r="X1030" s="60"/>
      <c r="Y1030" s="60"/>
      <c r="Z1030" s="60"/>
    </row>
    <row r="1031" spans="1:26" ht="15.75" customHeight="1">
      <c r="A1031" s="59"/>
      <c r="B1031" s="60"/>
      <c r="C1031" s="60"/>
      <c r="D1031" s="60"/>
      <c r="E1031" s="61"/>
      <c r="F1031" s="61"/>
      <c r="G1031" s="61"/>
      <c r="H1031" s="60"/>
      <c r="I1031" s="60"/>
      <c r="J1031" s="60"/>
      <c r="K1031" s="60"/>
      <c r="L1031" s="60"/>
      <c r="M1031" s="60"/>
      <c r="N1031" s="60"/>
      <c r="O1031" s="60"/>
      <c r="P1031" s="60"/>
      <c r="Q1031" s="60"/>
      <c r="R1031" s="60"/>
      <c r="S1031" s="60"/>
      <c r="T1031" s="60"/>
      <c r="U1031" s="60"/>
      <c r="V1031" s="60"/>
      <c r="W1031" s="60"/>
      <c r="X1031" s="60"/>
      <c r="Y1031" s="60"/>
      <c r="Z1031" s="60"/>
    </row>
    <row r="1032" spans="1:26" ht="15.75" customHeight="1">
      <c r="A1032" s="59"/>
      <c r="B1032" s="60"/>
      <c r="C1032" s="60"/>
      <c r="D1032" s="60"/>
      <c r="E1032" s="61"/>
      <c r="F1032" s="61"/>
      <c r="G1032" s="61"/>
      <c r="H1032" s="60"/>
      <c r="I1032" s="60"/>
      <c r="J1032" s="60"/>
      <c r="K1032" s="60"/>
      <c r="L1032" s="60"/>
      <c r="M1032" s="60"/>
      <c r="N1032" s="60"/>
      <c r="O1032" s="60"/>
      <c r="P1032" s="60"/>
      <c r="Q1032" s="60"/>
      <c r="R1032" s="60"/>
      <c r="S1032" s="60"/>
      <c r="T1032" s="60"/>
      <c r="U1032" s="60"/>
      <c r="V1032" s="60"/>
      <c r="W1032" s="60"/>
      <c r="X1032" s="60"/>
      <c r="Y1032" s="60"/>
      <c r="Z1032" s="60"/>
    </row>
    <row r="1033" spans="1:26" ht="15.75" customHeight="1">
      <c r="A1033" s="59"/>
      <c r="B1033" s="60"/>
      <c r="C1033" s="60"/>
      <c r="D1033" s="60"/>
      <c r="E1033" s="61"/>
      <c r="F1033" s="61"/>
      <c r="G1033" s="61"/>
      <c r="H1033" s="60"/>
      <c r="I1033" s="60"/>
      <c r="J1033" s="60"/>
      <c r="K1033" s="60"/>
      <c r="L1033" s="60"/>
      <c r="M1033" s="60"/>
      <c r="N1033" s="60"/>
      <c r="O1033" s="60"/>
      <c r="P1033" s="60"/>
      <c r="Q1033" s="60"/>
      <c r="R1033" s="60"/>
      <c r="S1033" s="60"/>
      <c r="T1033" s="60"/>
      <c r="U1033" s="60"/>
      <c r="V1033" s="60"/>
      <c r="W1033" s="60"/>
      <c r="X1033" s="60"/>
      <c r="Y1033" s="60"/>
      <c r="Z1033" s="60"/>
    </row>
    <row r="1034" spans="1:26" ht="15.75" customHeight="1">
      <c r="A1034" s="59"/>
      <c r="B1034" s="60"/>
      <c r="C1034" s="60"/>
      <c r="D1034" s="60"/>
      <c r="E1034" s="61"/>
      <c r="F1034" s="61"/>
      <c r="G1034" s="61"/>
      <c r="H1034" s="60"/>
      <c r="I1034" s="60"/>
      <c r="J1034" s="60"/>
      <c r="K1034" s="60"/>
      <c r="L1034" s="60"/>
      <c r="M1034" s="60"/>
      <c r="N1034" s="60"/>
      <c r="O1034" s="60"/>
      <c r="P1034" s="60"/>
      <c r="Q1034" s="60"/>
      <c r="R1034" s="60"/>
      <c r="S1034" s="60"/>
      <c r="T1034" s="60"/>
      <c r="U1034" s="60"/>
      <c r="V1034" s="60"/>
      <c r="W1034" s="60"/>
      <c r="X1034" s="60"/>
      <c r="Y1034" s="60"/>
      <c r="Z1034" s="60"/>
    </row>
    <row r="1035" spans="1:26" ht="15.75" customHeight="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t="15.75" customHeight="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t="15.75" customHeight="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t="15.75" customHeight="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t="15.75" customHeight="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t="15.75" customHeight="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t="15.75" customHeight="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t="15.75" customHeight="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t="15.75" customHeight="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t="15.75" customHeight="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t="15.75" customHeight="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t="15.75" customHeight="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t="15.75" customHeight="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t="15.75" customHeight="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t="15.75" customHeight="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t="15.75" customHeight="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t="15.75" customHeight="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t="15.75" customHeight="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t="15.75" customHeight="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t="15.75" customHeight="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t="15.75" customHeight="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t="15.75" customHeight="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t="15.75" customHeight="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t="15.75" customHeight="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t="15.75" customHeight="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t="15.75" customHeight="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t="15.75" customHeight="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t="15.75" customHeight="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t="15.75" customHeight="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t="15.75" customHeight="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t="15.75" customHeight="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t="15.75" customHeight="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t="15.75" customHeight="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t="15.75" customHeight="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t="15.75" customHeight="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t="15.75" customHeight="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t="15.75" customHeight="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t="15.75" customHeight="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t="15.75" customHeight="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t="15.75" customHeight="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t="15.75" customHeight="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t="15.75" customHeight="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t="15.75" customHeight="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t="15.75" customHeight="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t="15.75" customHeight="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t="15.75" customHeight="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t="15.75" customHeight="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t="15.75" customHeight="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t="15.75" customHeight="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t="15.75" customHeight="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t="15.75" customHeight="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t="15.75" customHeight="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t="15.75" customHeight="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t="15.75" customHeight="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t="15.75" customHeight="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t="15.75" customHeight="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t="15.75" customHeight="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t="15.75" customHeight="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t="15.75" customHeight="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t="15.75" customHeight="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t="15.75" customHeight="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t="15.75" customHeight="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t="15.75" customHeight="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ht="15.75" customHeight="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t="15.75" customHeight="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t="15.75" customHeight="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t="15.75" customHeight="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t="15.75" customHeight="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t="15.75" customHeight="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t="15.75" customHeight="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ht="15.75" customHeight="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t="15.75" customHeight="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t="15.75" customHeight="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t="15.75" customHeight="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t="15.75" customHeight="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t="15.75" customHeight="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ht="15.75" customHeight="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ht="15.75" customHeight="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ht="15.75" customHeight="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ht="15.75" customHeight="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ht="15.75" customHeight="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ht="15.75" customHeight="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ht="15.75" customHeight="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ht="15.75" customHeight="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ht="15.75" customHeight="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ht="15.75" customHeight="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ht="15.75" customHeight="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ht="15.75" customHeight="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ht="15.75" customHeight="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ht="15.75" customHeight="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ht="15.75" customHeight="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ht="15.75" customHeight="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ht="15.75" customHeight="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ht="15.75" customHeight="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ht="15.75" customHeight="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ht="15.75" customHeight="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ht="15.75" customHeight="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1:26" ht="15.75" customHeight="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ht="15.75" customHeight="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ht="15.75" customHeight="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ht="15.75" customHeight="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1:26" ht="15.75" customHeight="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ht="15.75" customHeight="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ht="15.75" customHeight="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1:26" ht="15.75" customHeight="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1:26" ht="15.75" customHeight="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ht="15.75" customHeight="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1:26" ht="15.75" customHeight="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ht="15.75" customHeight="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ht="15.75" customHeight="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ht="15.75" customHeight="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ht="15.75" customHeight="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1:26" ht="15.75" customHeight="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ht="15.75" customHeight="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ht="15.75" customHeight="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ht="15.75" customHeight="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ht="15.75" customHeight="1">
      <c r="A1151" s="100"/>
      <c r="B1151" s="12"/>
      <c r="C1151" s="12"/>
      <c r="D1151" s="13"/>
      <c r="E1151" s="13"/>
      <c r="F1151" s="13"/>
      <c r="G1151" s="6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</row>
    <row r="1152" spans="1:26" ht="15.75" customHeight="1">
      <c r="A1152" s="100"/>
      <c r="B1152" s="12"/>
      <c r="C1152" s="12"/>
      <c r="D1152" s="13"/>
      <c r="E1152" s="13"/>
      <c r="F1152" s="13"/>
      <c r="G1152" s="6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</row>
    <row r="1153" spans="1:26" ht="15.75" customHeight="1">
      <c r="A1153" s="100"/>
      <c r="B1153" s="12"/>
      <c r="C1153" s="12"/>
      <c r="D1153" s="13"/>
      <c r="E1153" s="13"/>
      <c r="F1153" s="13"/>
      <c r="G1153" s="6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</row>
    <row r="1154" spans="1:26" ht="15.75" customHeight="1">
      <c r="A1154" s="100"/>
      <c r="B1154" s="12"/>
      <c r="C1154" s="12"/>
      <c r="D1154" s="13"/>
      <c r="E1154" s="13"/>
      <c r="F1154" s="13"/>
      <c r="G1154" s="6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</row>
    <row r="1155" spans="1:26" ht="15.75" customHeight="1">
      <c r="A1155" s="100"/>
      <c r="B1155" s="12"/>
      <c r="C1155" s="12"/>
      <c r="D1155" s="13"/>
      <c r="E1155" s="13"/>
      <c r="F1155" s="13"/>
      <c r="G1155" s="6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</row>
    <row r="1156" spans="1:26" ht="15.75" customHeight="1">
      <c r="A1156" s="100"/>
      <c r="B1156" s="12"/>
      <c r="C1156" s="12"/>
      <c r="D1156" s="13"/>
      <c r="E1156" s="13"/>
      <c r="F1156" s="13"/>
      <c r="G1156" s="6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</row>
    <row r="1157" spans="1:26" ht="15.75" customHeight="1">
      <c r="A1157" s="100"/>
      <c r="B1157" s="12"/>
      <c r="C1157" s="12"/>
      <c r="D1157" s="13"/>
      <c r="E1157" s="13"/>
      <c r="F1157" s="13"/>
      <c r="G1157" s="6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</row>
    <row r="1158" spans="1:26" ht="15.75" customHeight="1">
      <c r="A1158" s="100"/>
      <c r="B1158" s="12"/>
      <c r="C1158" s="12"/>
      <c r="D1158" s="13"/>
      <c r="E1158" s="13"/>
      <c r="F1158" s="13"/>
      <c r="G1158" s="6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</row>
    <row r="1159" spans="1:26" ht="15.75" customHeight="1">
      <c r="A1159" s="100"/>
      <c r="B1159" s="12"/>
      <c r="C1159" s="12"/>
      <c r="D1159" s="13"/>
      <c r="E1159" s="13"/>
      <c r="F1159" s="13"/>
      <c r="G1159" s="6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</row>
    <row r="1160" spans="1:26" ht="15.75" customHeight="1">
      <c r="A1160" s="100"/>
      <c r="B1160" s="12"/>
      <c r="C1160" s="12"/>
      <c r="D1160" s="13"/>
      <c r="E1160" s="13"/>
      <c r="F1160" s="13"/>
      <c r="G1160" s="6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</row>
    <row r="1161" spans="1:26" ht="15.75" customHeight="1">
      <c r="A1161" s="100"/>
      <c r="B1161" s="12"/>
      <c r="C1161" s="12"/>
      <c r="D1161" s="13"/>
      <c r="E1161" s="13"/>
      <c r="F1161" s="13"/>
      <c r="G1161" s="6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</row>
    <row r="1162" spans="1:26" ht="15.75" customHeight="1">
      <c r="A1162" s="100"/>
      <c r="B1162" s="12"/>
      <c r="C1162" s="12"/>
      <c r="D1162" s="13"/>
      <c r="E1162" s="13"/>
      <c r="F1162" s="13"/>
      <c r="G1162" s="6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</row>
    <row r="1163" spans="1:26" ht="15.75" customHeight="1">
      <c r="A1163" s="100"/>
      <c r="B1163" s="12"/>
      <c r="C1163" s="12"/>
      <c r="D1163" s="13"/>
      <c r="E1163" s="13"/>
      <c r="F1163" s="13"/>
      <c r="G1163" s="6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</row>
    <row r="1164" spans="1:26" ht="15.75" customHeight="1">
      <c r="A1164" s="100"/>
      <c r="B1164" s="12"/>
      <c r="C1164" s="12"/>
      <c r="D1164" s="13"/>
      <c r="E1164" s="13"/>
      <c r="F1164" s="13"/>
      <c r="G1164" s="6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</row>
    <row r="1165" spans="1:26" ht="15.75" customHeight="1">
      <c r="A1165" s="100"/>
      <c r="B1165" s="12"/>
      <c r="C1165" s="12"/>
      <c r="D1165" s="13"/>
      <c r="E1165" s="13"/>
      <c r="F1165" s="13"/>
      <c r="G1165" s="6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</row>
    <row r="1166" spans="1:26" ht="15.75" customHeight="1">
      <c r="A1166" s="100"/>
      <c r="B1166" s="12"/>
      <c r="C1166" s="12"/>
      <c r="D1166" s="13"/>
      <c r="E1166" s="13"/>
      <c r="F1166" s="13"/>
      <c r="G1166" s="6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</row>
    <row r="1167" spans="1:26" ht="15.75" customHeight="1">
      <c r="A1167" s="100"/>
      <c r="B1167" s="12"/>
      <c r="C1167" s="12"/>
      <c r="D1167" s="13"/>
      <c r="E1167" s="13"/>
      <c r="F1167" s="13"/>
      <c r="G1167" s="6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</row>
    <row r="1168" spans="1:26" ht="15.75" customHeight="1">
      <c r="A1168" s="100"/>
      <c r="B1168" s="12"/>
      <c r="C1168" s="12"/>
      <c r="D1168" s="13"/>
      <c r="E1168" s="13"/>
      <c r="F1168" s="13"/>
      <c r="G1168" s="6"/>
      <c r="H1168" s="12"/>
      <c r="I1168" s="12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</row>
    <row r="1169" spans="1:26" ht="15.75" customHeight="1">
      <c r="A1169" s="100"/>
      <c r="B1169" s="12"/>
      <c r="C1169" s="12"/>
      <c r="D1169" s="13"/>
      <c r="E1169" s="13"/>
      <c r="F1169" s="13"/>
      <c r="G1169" s="6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</row>
    <row r="1170" spans="1:26" ht="15.75" customHeight="1">
      <c r="A1170" s="100"/>
      <c r="B1170" s="12"/>
      <c r="C1170" s="12"/>
      <c r="D1170" s="13"/>
      <c r="E1170" s="13"/>
      <c r="F1170" s="13"/>
      <c r="G1170" s="6"/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</row>
    <row r="1171" spans="1:26" ht="15.75" customHeight="1">
      <c r="A1171" s="100"/>
      <c r="B1171" s="12"/>
      <c r="C1171" s="12"/>
      <c r="D1171" s="13"/>
      <c r="E1171" s="13"/>
      <c r="F1171" s="13"/>
      <c r="G1171" s="6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</row>
    <row r="1172" spans="1:26" ht="15.75" customHeight="1">
      <c r="A1172" s="100"/>
      <c r="B1172" s="12"/>
      <c r="C1172" s="12"/>
      <c r="D1172" s="13"/>
      <c r="E1172" s="13"/>
      <c r="F1172" s="13"/>
      <c r="G1172" s="6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</row>
    <row r="1173" spans="1:26" ht="15.75" customHeight="1">
      <c r="A1173" s="100"/>
      <c r="B1173" s="12"/>
      <c r="C1173" s="12"/>
      <c r="D1173" s="13"/>
      <c r="E1173" s="13"/>
      <c r="F1173" s="13"/>
      <c r="G1173" s="6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</row>
    <row r="1174" spans="1:26" ht="15.75" customHeight="1">
      <c r="A1174" s="100"/>
      <c r="B1174" s="12"/>
      <c r="C1174" s="12"/>
      <c r="D1174" s="13"/>
      <c r="E1174" s="13"/>
      <c r="F1174" s="13"/>
      <c r="G1174" s="6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</row>
    <row r="1175" spans="1:26" ht="15.75" customHeight="1">
      <c r="A1175" s="100"/>
      <c r="B1175" s="12"/>
      <c r="C1175" s="12"/>
      <c r="D1175" s="13"/>
      <c r="E1175" s="13"/>
      <c r="F1175" s="13"/>
      <c r="G1175" s="6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</row>
    <row r="1176" spans="1:26" ht="15.75" customHeight="1">
      <c r="A1176" s="100"/>
      <c r="B1176" s="12"/>
      <c r="C1176" s="12"/>
      <c r="D1176" s="13"/>
      <c r="E1176" s="13"/>
      <c r="F1176" s="13"/>
      <c r="G1176" s="6"/>
      <c r="H1176" s="12"/>
      <c r="I1176" s="12"/>
      <c r="J1176" s="12"/>
      <c r="K1176" s="12"/>
      <c r="L1176" s="12"/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</row>
    <row r="1177" spans="1:26" ht="15.75" customHeight="1">
      <c r="A1177" s="100"/>
      <c r="B1177" s="12"/>
      <c r="C1177" s="12"/>
      <c r="D1177" s="13"/>
      <c r="E1177" s="13"/>
      <c r="F1177" s="13"/>
      <c r="G1177" s="6"/>
      <c r="H1177" s="12"/>
      <c r="I1177" s="12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</row>
    <row r="1178" spans="1:26" ht="15.75" customHeight="1">
      <c r="A1178" s="100"/>
      <c r="B1178" s="12"/>
      <c r="C1178" s="12"/>
      <c r="D1178" s="13"/>
      <c r="E1178" s="13"/>
      <c r="F1178" s="13"/>
      <c r="G1178" s="6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</row>
    <row r="1179" spans="1:26" ht="15.75" customHeight="1">
      <c r="A1179" s="100"/>
      <c r="B1179" s="12"/>
      <c r="C1179" s="12"/>
      <c r="D1179" s="13"/>
      <c r="E1179" s="13"/>
      <c r="F1179" s="13"/>
      <c r="G1179" s="6"/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</row>
    <row r="1180" spans="1:26" ht="15.75" customHeight="1">
      <c r="A1180" s="100"/>
      <c r="B1180" s="12"/>
      <c r="C1180" s="12"/>
      <c r="D1180" s="13"/>
      <c r="E1180" s="13"/>
      <c r="F1180" s="13"/>
      <c r="G1180" s="6"/>
      <c r="H1180" s="12"/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</row>
    <row r="1181" spans="1:26" ht="15.75" customHeight="1">
      <c r="A1181" s="100"/>
      <c r="B1181" s="12"/>
      <c r="C1181" s="12"/>
      <c r="D1181" s="13"/>
      <c r="E1181" s="13"/>
      <c r="F1181" s="13"/>
      <c r="G1181" s="6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</row>
    <row r="1182" spans="1:26" ht="15.75" customHeight="1">
      <c r="A1182" s="100"/>
      <c r="B1182" s="12"/>
      <c r="C1182" s="12"/>
      <c r="D1182" s="13"/>
      <c r="E1182" s="13"/>
      <c r="F1182" s="13"/>
      <c r="G1182" s="6"/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</row>
    <row r="1183" spans="1:26" ht="15.75" customHeight="1">
      <c r="A1183" s="100"/>
      <c r="B1183" s="12"/>
      <c r="C1183" s="12"/>
      <c r="D1183" s="13"/>
      <c r="E1183" s="13"/>
      <c r="F1183" s="13"/>
      <c r="G1183" s="6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</row>
    <row r="1184" spans="1:26" ht="15.75" customHeight="1">
      <c r="A1184" s="100"/>
      <c r="B1184" s="12"/>
      <c r="C1184" s="12"/>
      <c r="D1184" s="13"/>
      <c r="E1184" s="13"/>
      <c r="F1184" s="13"/>
      <c r="G1184" s="6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</row>
    <row r="1185" spans="1:26" ht="15.75" customHeight="1">
      <c r="A1185" s="100"/>
      <c r="B1185" s="12"/>
      <c r="C1185" s="12"/>
      <c r="D1185" s="13"/>
      <c r="E1185" s="13"/>
      <c r="F1185" s="13"/>
      <c r="G1185" s="6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</row>
    <row r="1186" spans="1:26" ht="15.75" customHeight="1">
      <c r="A1186" s="100"/>
      <c r="B1186" s="12"/>
      <c r="C1186" s="12"/>
      <c r="D1186" s="13"/>
      <c r="E1186" s="13"/>
      <c r="F1186" s="13"/>
      <c r="G1186" s="6"/>
      <c r="H1186" s="12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</row>
    <row r="1187" spans="1:26" ht="15.75" customHeight="1">
      <c r="A1187" s="100"/>
      <c r="B1187" s="12"/>
      <c r="C1187" s="12"/>
      <c r="D1187" s="13"/>
      <c r="E1187" s="13"/>
      <c r="F1187" s="13"/>
      <c r="G1187" s="6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</row>
    <row r="1188" spans="1:26" ht="15.75" customHeight="1">
      <c r="A1188" s="100"/>
      <c r="B1188" s="12"/>
      <c r="C1188" s="12"/>
      <c r="D1188" s="13"/>
      <c r="E1188" s="13"/>
      <c r="F1188" s="13"/>
      <c r="G1188" s="6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</row>
    <row r="1189" spans="1:26" ht="15.75" customHeight="1">
      <c r="A1189" s="100"/>
      <c r="B1189" s="12"/>
      <c r="C1189" s="12"/>
      <c r="D1189" s="13"/>
      <c r="E1189" s="13"/>
      <c r="F1189" s="13"/>
      <c r="G1189" s="6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</row>
    <row r="1190" spans="1:26" ht="15.75" customHeight="1">
      <c r="A1190" s="100"/>
      <c r="B1190" s="12"/>
      <c r="C1190" s="12"/>
      <c r="D1190" s="13"/>
      <c r="E1190" s="13"/>
      <c r="F1190" s="13"/>
      <c r="G1190" s="6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</row>
    <row r="1191" spans="1:26" ht="15.75" customHeight="1">
      <c r="A1191" s="100"/>
      <c r="B1191" s="12"/>
      <c r="C1191" s="12"/>
      <c r="D1191" s="13"/>
      <c r="E1191" s="13"/>
      <c r="F1191" s="13"/>
      <c r="G1191" s="6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</row>
    <row r="1192" spans="1:26" ht="15.75" customHeight="1">
      <c r="A1192" s="100"/>
      <c r="B1192" s="12"/>
      <c r="C1192" s="12"/>
      <c r="D1192" s="13"/>
      <c r="E1192" s="13"/>
      <c r="F1192" s="13"/>
      <c r="G1192" s="6"/>
      <c r="H1192" s="12"/>
      <c r="I1192" s="12"/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</row>
    <row r="1193" spans="1:26" ht="15.75" customHeight="1">
      <c r="A1193" s="100"/>
      <c r="B1193" s="12"/>
      <c r="C1193" s="12"/>
      <c r="D1193" s="13"/>
      <c r="E1193" s="13"/>
      <c r="F1193" s="13"/>
      <c r="G1193" s="6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</row>
    <row r="1194" spans="1:26" ht="15.75" customHeight="1">
      <c r="A1194" s="100"/>
      <c r="B1194" s="12"/>
      <c r="C1194" s="12"/>
      <c r="D1194" s="13"/>
      <c r="E1194" s="13"/>
      <c r="F1194" s="13"/>
      <c r="G1194" s="6"/>
      <c r="H1194" s="12"/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</row>
    <row r="1195" spans="1:26" ht="15.75" customHeight="1">
      <c r="A1195" s="100"/>
      <c r="B1195" s="12"/>
      <c r="C1195" s="12"/>
      <c r="D1195" s="13"/>
      <c r="E1195" s="13"/>
      <c r="F1195" s="13"/>
      <c r="G1195" s="6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</row>
    <row r="1196" spans="1:26" ht="15.75" customHeight="1">
      <c r="A1196" s="100"/>
      <c r="B1196" s="12"/>
      <c r="C1196" s="12"/>
      <c r="D1196" s="13"/>
      <c r="E1196" s="13"/>
      <c r="F1196" s="13"/>
      <c r="G1196" s="6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</row>
    <row r="1197" spans="1:26" ht="15.75" customHeight="1">
      <c r="A1197" s="100"/>
      <c r="B1197" s="12"/>
      <c r="C1197" s="12"/>
      <c r="D1197" s="13"/>
      <c r="E1197" s="13"/>
      <c r="F1197" s="13"/>
      <c r="G1197" s="6"/>
      <c r="H1197" s="12"/>
      <c r="I1197" s="12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</row>
    <row r="1198" spans="1:26" ht="15.75" customHeight="1">
      <c r="A1198" s="100"/>
      <c r="B1198" s="12"/>
      <c r="C1198" s="12"/>
      <c r="D1198" s="13"/>
      <c r="E1198" s="13"/>
      <c r="F1198" s="13"/>
      <c r="G1198" s="6"/>
      <c r="H1198" s="12"/>
      <c r="I1198" s="12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</row>
    <row r="1199" spans="1:26" ht="15.75" customHeight="1">
      <c r="A1199" s="100"/>
      <c r="B1199" s="12"/>
      <c r="C1199" s="12"/>
      <c r="D1199" s="13"/>
      <c r="E1199" s="13"/>
      <c r="F1199" s="13"/>
      <c r="G1199" s="6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</row>
    <row r="1200" spans="1:26" ht="15.75" customHeight="1">
      <c r="A1200" s="100"/>
      <c r="B1200" s="12"/>
      <c r="C1200" s="12"/>
      <c r="D1200" s="13"/>
      <c r="E1200" s="13"/>
      <c r="F1200" s="13"/>
      <c r="G1200" s="6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</row>
    <row r="1201" spans="1:26" ht="15.75" customHeight="1">
      <c r="A1201" s="100"/>
      <c r="B1201" s="12"/>
      <c r="C1201" s="12"/>
      <c r="D1201" s="13"/>
      <c r="E1201" s="13"/>
      <c r="F1201" s="13"/>
      <c r="G1201" s="6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</row>
    <row r="1202" spans="1:26" ht="15.75" customHeight="1">
      <c r="A1202" s="100"/>
      <c r="B1202" s="12"/>
      <c r="C1202" s="12"/>
      <c r="D1202" s="13"/>
      <c r="E1202" s="13"/>
      <c r="F1202" s="13"/>
      <c r="G1202" s="6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</row>
    <row r="1203" spans="1:26" ht="15.75" customHeight="1">
      <c r="A1203" s="100"/>
      <c r="B1203" s="12"/>
      <c r="C1203" s="12"/>
      <c r="D1203" s="13"/>
      <c r="E1203" s="13"/>
      <c r="F1203" s="13"/>
      <c r="G1203" s="6"/>
      <c r="H1203" s="12"/>
      <c r="I1203" s="12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</row>
    <row r="1204" spans="1:26" ht="15.75" customHeight="1">
      <c r="A1204" s="100"/>
      <c r="B1204" s="12"/>
      <c r="C1204" s="12"/>
      <c r="D1204" s="13"/>
      <c r="E1204" s="13"/>
      <c r="F1204" s="13"/>
      <c r="G1204" s="6"/>
      <c r="H1204" s="12"/>
      <c r="I1204" s="12"/>
      <c r="J1204" s="12"/>
      <c r="K1204" s="12"/>
      <c r="L1204" s="12"/>
      <c r="M1204" s="12"/>
      <c r="N1204" s="12"/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</row>
    <row r="1205" spans="1:26" ht="15.75" customHeight="1">
      <c r="A1205" s="100"/>
      <c r="B1205" s="12"/>
      <c r="C1205" s="12"/>
      <c r="D1205" s="13"/>
      <c r="E1205" s="13"/>
      <c r="F1205" s="13"/>
      <c r="G1205" s="6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</row>
    <row r="1206" spans="1:26" ht="15.75" customHeight="1">
      <c r="A1206" s="100"/>
      <c r="B1206" s="12"/>
      <c r="C1206" s="12"/>
      <c r="D1206" s="13"/>
      <c r="E1206" s="13"/>
      <c r="F1206" s="13"/>
      <c r="G1206" s="6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</row>
    <row r="1207" spans="1:26" ht="15.75" customHeight="1">
      <c r="A1207" s="100"/>
      <c r="B1207" s="12"/>
      <c r="C1207" s="12"/>
      <c r="D1207" s="13"/>
      <c r="E1207" s="13"/>
      <c r="F1207" s="13"/>
      <c r="G1207" s="6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</row>
    <row r="1208" spans="1:26" ht="15.75" customHeight="1">
      <c r="A1208" s="100"/>
      <c r="B1208" s="12"/>
      <c r="C1208" s="12"/>
      <c r="D1208" s="13"/>
      <c r="E1208" s="13"/>
      <c r="F1208" s="13"/>
      <c r="G1208" s="6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</row>
    <row r="1209" spans="1:26" ht="15.75" customHeight="1">
      <c r="A1209" s="100"/>
      <c r="B1209" s="12"/>
      <c r="C1209" s="12"/>
      <c r="D1209" s="13"/>
      <c r="E1209" s="13"/>
      <c r="F1209" s="13"/>
      <c r="G1209" s="6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</row>
    <row r="1210" spans="1:26" ht="15.75" customHeight="1">
      <c r="A1210" s="100"/>
      <c r="B1210" s="12"/>
      <c r="C1210" s="12"/>
      <c r="D1210" s="13"/>
      <c r="E1210" s="13"/>
      <c r="F1210" s="13"/>
      <c r="G1210" s="6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</row>
    <row r="1211" spans="1:26" ht="15.75" customHeight="1">
      <c r="A1211" s="100"/>
      <c r="B1211" s="12"/>
      <c r="C1211" s="12"/>
      <c r="D1211" s="13"/>
      <c r="E1211" s="13"/>
      <c r="F1211" s="13"/>
      <c r="G1211" s="6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</row>
    <row r="1212" spans="1:26" ht="15.75" customHeight="1">
      <c r="A1212" s="100"/>
      <c r="B1212" s="12"/>
      <c r="C1212" s="12"/>
      <c r="D1212" s="13"/>
      <c r="E1212" s="13"/>
      <c r="F1212" s="13"/>
      <c r="G1212" s="6"/>
      <c r="H1212" s="12"/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</row>
    <row r="1213" spans="1:26" ht="15.75" customHeight="1">
      <c r="A1213" s="100"/>
      <c r="B1213" s="12"/>
      <c r="C1213" s="12"/>
      <c r="D1213" s="13"/>
      <c r="E1213" s="13"/>
      <c r="F1213" s="13"/>
      <c r="G1213" s="6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</row>
    <row r="1214" spans="1:26" ht="15.75" customHeight="1">
      <c r="A1214" s="100"/>
      <c r="B1214" s="12"/>
      <c r="C1214" s="12"/>
      <c r="D1214" s="13"/>
      <c r="E1214" s="13"/>
      <c r="F1214" s="13"/>
      <c r="G1214" s="6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</row>
    <row r="1215" spans="1:26" ht="15.75" customHeight="1">
      <c r="A1215" s="100"/>
      <c r="B1215" s="12"/>
      <c r="C1215" s="12"/>
      <c r="D1215" s="13"/>
      <c r="E1215" s="13"/>
      <c r="F1215" s="13"/>
      <c r="G1215" s="6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</row>
    <row r="1216" spans="1:26" ht="15.75" customHeight="1">
      <c r="A1216" s="100"/>
      <c r="B1216" s="12"/>
      <c r="C1216" s="12"/>
      <c r="D1216" s="13"/>
      <c r="E1216" s="13"/>
      <c r="F1216" s="13"/>
      <c r="G1216" s="6"/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</row>
    <row r="1217" spans="1:26" ht="15.75" customHeight="1">
      <c r="A1217" s="100"/>
      <c r="B1217" s="12"/>
      <c r="C1217" s="12"/>
      <c r="D1217" s="13"/>
      <c r="E1217" s="13"/>
      <c r="F1217" s="13"/>
      <c r="G1217" s="6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</row>
    <row r="1218" spans="1:26" ht="15.75" customHeight="1">
      <c r="A1218" s="100"/>
      <c r="B1218" s="12"/>
      <c r="C1218" s="12"/>
      <c r="D1218" s="13"/>
      <c r="E1218" s="13"/>
      <c r="F1218" s="13"/>
      <c r="G1218" s="6"/>
      <c r="H1218" s="12"/>
      <c r="I1218" s="12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</row>
    <row r="1219" spans="1:26" ht="15.75" customHeight="1">
      <c r="A1219" s="100"/>
      <c r="B1219" s="12"/>
      <c r="C1219" s="12"/>
      <c r="D1219" s="13"/>
      <c r="E1219" s="13"/>
      <c r="F1219" s="13"/>
      <c r="G1219" s="6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</row>
    <row r="1220" spans="1:26" ht="15.75" customHeight="1">
      <c r="A1220" s="100"/>
      <c r="B1220" s="12"/>
      <c r="C1220" s="12"/>
      <c r="D1220" s="13"/>
      <c r="E1220" s="13"/>
      <c r="F1220" s="13"/>
      <c r="G1220" s="6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</row>
    <row r="1221" spans="1:26" ht="15.75" customHeight="1">
      <c r="A1221" s="100"/>
      <c r="B1221" s="12"/>
      <c r="C1221" s="12"/>
      <c r="D1221" s="13"/>
      <c r="E1221" s="13"/>
      <c r="F1221" s="13"/>
      <c r="G1221" s="6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</row>
    <row r="1222" spans="1:26" ht="15.75" customHeight="1">
      <c r="A1222" s="100"/>
      <c r="B1222" s="12"/>
      <c r="C1222" s="12"/>
      <c r="D1222" s="13"/>
      <c r="E1222" s="13"/>
      <c r="F1222" s="13"/>
      <c r="G1222" s="6"/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</row>
    <row r="1223" spans="1:26" ht="15.75" customHeight="1">
      <c r="A1223" s="100"/>
      <c r="B1223" s="12"/>
      <c r="C1223" s="12"/>
      <c r="D1223" s="13"/>
      <c r="E1223" s="13"/>
      <c r="F1223" s="13"/>
      <c r="G1223" s="6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</row>
    <row r="1224" spans="1:26" ht="15.75" customHeight="1">
      <c r="A1224" s="100"/>
      <c r="B1224" s="12"/>
      <c r="C1224" s="12"/>
      <c r="D1224" s="13"/>
      <c r="E1224" s="13"/>
      <c r="F1224" s="13"/>
      <c r="G1224" s="6"/>
      <c r="H1224" s="12"/>
      <c r="I1224" s="12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</row>
    <row r="1225" spans="1:26" ht="15.75" customHeight="1">
      <c r="A1225" s="100"/>
      <c r="B1225" s="12"/>
      <c r="C1225" s="12"/>
      <c r="D1225" s="13"/>
      <c r="E1225" s="13"/>
      <c r="F1225" s="13"/>
      <c r="G1225" s="6"/>
      <c r="H1225" s="12"/>
      <c r="I1225" s="12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</row>
    <row r="1226" spans="1:26" ht="15.75" customHeight="1">
      <c r="A1226" s="100"/>
      <c r="B1226" s="12"/>
      <c r="C1226" s="12"/>
      <c r="D1226" s="13"/>
      <c r="E1226" s="13"/>
      <c r="F1226" s="13"/>
      <c r="G1226" s="6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</row>
    <row r="1227" spans="1:26" ht="15.75" customHeight="1">
      <c r="A1227" s="100"/>
      <c r="B1227" s="12"/>
      <c r="C1227" s="12"/>
      <c r="D1227" s="13"/>
      <c r="E1227" s="13"/>
      <c r="F1227" s="13"/>
      <c r="G1227" s="6"/>
      <c r="H1227" s="12"/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</row>
    <row r="1228" spans="1:26" ht="15.75" customHeight="1">
      <c r="A1228" s="100"/>
      <c r="B1228" s="12"/>
      <c r="C1228" s="12"/>
      <c r="D1228" s="13"/>
      <c r="E1228" s="13"/>
      <c r="F1228" s="13"/>
      <c r="G1228" s="6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</row>
    <row r="1229" spans="1:26" ht="15.75" customHeight="1">
      <c r="A1229" s="100"/>
      <c r="B1229" s="12"/>
      <c r="C1229" s="12"/>
      <c r="D1229" s="13"/>
      <c r="E1229" s="13"/>
      <c r="F1229" s="13"/>
      <c r="G1229" s="6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</row>
    <row r="1230" spans="1:26" ht="15.75" customHeight="1">
      <c r="A1230" s="100"/>
      <c r="B1230" s="12"/>
      <c r="C1230" s="12"/>
      <c r="D1230" s="13"/>
      <c r="E1230" s="13"/>
      <c r="F1230" s="13"/>
      <c r="G1230" s="6"/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</row>
    <row r="1231" spans="1:26" ht="15.75" customHeight="1">
      <c r="A1231" s="100"/>
      <c r="B1231" s="12"/>
      <c r="C1231" s="12"/>
      <c r="D1231" s="13"/>
      <c r="E1231" s="13"/>
      <c r="F1231" s="13"/>
      <c r="G1231" s="6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</row>
    <row r="1232" spans="1:26" ht="15.75" customHeight="1">
      <c r="A1232" s="100"/>
      <c r="B1232" s="12"/>
      <c r="C1232" s="12"/>
      <c r="D1232" s="13"/>
      <c r="E1232" s="13"/>
      <c r="F1232" s="13"/>
      <c r="G1232" s="6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</row>
    <row r="1233" spans="1:26" ht="15.75" customHeight="1">
      <c r="A1233" s="100"/>
      <c r="B1233" s="12"/>
      <c r="C1233" s="12"/>
      <c r="D1233" s="13"/>
      <c r="E1233" s="13"/>
      <c r="F1233" s="13"/>
      <c r="G1233" s="6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</row>
    <row r="1234" spans="1:26" ht="15.75" customHeight="1">
      <c r="A1234" s="100"/>
      <c r="B1234" s="12"/>
      <c r="C1234" s="12"/>
      <c r="D1234" s="13"/>
      <c r="E1234" s="13"/>
      <c r="F1234" s="13"/>
      <c r="G1234" s="6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</row>
    <row r="1235" spans="1:26" ht="15.75" customHeight="1">
      <c r="A1235" s="100"/>
      <c r="B1235" s="12"/>
      <c r="C1235" s="12"/>
      <c r="D1235" s="13"/>
      <c r="E1235" s="13"/>
      <c r="F1235" s="13"/>
      <c r="G1235" s="6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</row>
    <row r="1236" spans="1:26" ht="15.75" customHeight="1">
      <c r="A1236" s="100"/>
      <c r="B1236" s="12"/>
      <c r="C1236" s="12"/>
      <c r="D1236" s="13"/>
      <c r="E1236" s="13"/>
      <c r="F1236" s="13"/>
      <c r="G1236" s="6"/>
      <c r="H1236" s="12"/>
      <c r="I1236" s="12"/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</row>
    <row r="1237" spans="1:26" ht="15.75" customHeight="1">
      <c r="A1237" s="100"/>
      <c r="B1237" s="12"/>
      <c r="C1237" s="12"/>
      <c r="D1237" s="13"/>
      <c r="E1237" s="13"/>
      <c r="F1237" s="13"/>
      <c r="G1237" s="6"/>
      <c r="H1237" s="12"/>
      <c r="I1237" s="12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</row>
    <row r="1238" spans="1:26" ht="15.75" customHeight="1">
      <c r="A1238" s="100"/>
      <c r="B1238" s="12"/>
      <c r="C1238" s="12"/>
      <c r="D1238" s="13"/>
      <c r="E1238" s="13"/>
      <c r="F1238" s="13"/>
      <c r="G1238" s="6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</row>
    <row r="1239" spans="1:26" ht="15.75" customHeight="1">
      <c r="A1239" s="100"/>
      <c r="B1239" s="12"/>
      <c r="C1239" s="12"/>
      <c r="D1239" s="13"/>
      <c r="E1239" s="13"/>
      <c r="F1239" s="13"/>
      <c r="G1239" s="6"/>
      <c r="H1239" s="12"/>
      <c r="I1239" s="12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</row>
    <row r="1240" spans="1:26" ht="15.75" customHeight="1">
      <c r="A1240" s="100"/>
      <c r="B1240" s="12"/>
      <c r="C1240" s="12"/>
      <c r="D1240" s="13"/>
      <c r="E1240" s="13"/>
      <c r="F1240" s="13"/>
      <c r="G1240" s="6"/>
      <c r="H1240" s="12"/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</row>
    <row r="1241" spans="1:26" ht="15.75" customHeight="1">
      <c r="A1241" s="100"/>
      <c r="B1241" s="12"/>
      <c r="C1241" s="12"/>
      <c r="D1241" s="13"/>
      <c r="E1241" s="13"/>
      <c r="F1241" s="13"/>
      <c r="G1241" s="6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</row>
    <row r="1242" spans="1:26" ht="15.75" customHeight="1">
      <c r="A1242" s="100"/>
      <c r="B1242" s="12"/>
      <c r="C1242" s="12"/>
      <c r="D1242" s="13"/>
      <c r="E1242" s="13"/>
      <c r="F1242" s="13"/>
      <c r="G1242" s="6"/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</row>
    <row r="1243" spans="1:26" ht="15.75" customHeight="1">
      <c r="A1243" s="100"/>
      <c r="B1243" s="12"/>
      <c r="C1243" s="12"/>
      <c r="D1243" s="13"/>
      <c r="E1243" s="13"/>
      <c r="F1243" s="13"/>
      <c r="G1243" s="6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</row>
    <row r="1244" spans="1:26" ht="15.75" customHeight="1">
      <c r="A1244" s="100"/>
      <c r="B1244" s="12"/>
      <c r="C1244" s="12"/>
      <c r="D1244" s="13"/>
      <c r="E1244" s="13"/>
      <c r="F1244" s="13"/>
      <c r="G1244" s="6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</row>
    <row r="1245" spans="1:26" ht="15.75" customHeight="1">
      <c r="A1245" s="100"/>
      <c r="B1245" s="12"/>
      <c r="C1245" s="12"/>
      <c r="D1245" s="13"/>
      <c r="E1245" s="13"/>
      <c r="F1245" s="13"/>
      <c r="G1245" s="6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</row>
    <row r="1246" spans="1:26" ht="15.75" customHeight="1">
      <c r="A1246" s="100"/>
      <c r="B1246" s="12"/>
      <c r="C1246" s="12"/>
      <c r="D1246" s="13"/>
      <c r="E1246" s="13"/>
      <c r="F1246" s="13"/>
      <c r="G1246" s="6"/>
      <c r="H1246" s="12"/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</row>
    <row r="1247" spans="1:26" ht="15.75" customHeight="1">
      <c r="A1247" s="100"/>
      <c r="B1247" s="12"/>
      <c r="C1247" s="12"/>
      <c r="D1247" s="13"/>
      <c r="E1247" s="13"/>
      <c r="F1247" s="13"/>
      <c r="G1247" s="6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</row>
    <row r="1248" spans="1:26" ht="15.75" customHeight="1">
      <c r="A1248" s="100"/>
      <c r="B1248" s="12"/>
      <c r="C1248" s="12"/>
      <c r="D1248" s="13"/>
      <c r="E1248" s="13"/>
      <c r="F1248" s="13"/>
      <c r="G1248" s="6"/>
      <c r="H1248" s="12"/>
      <c r="I1248" s="12"/>
      <c r="J1248" s="12"/>
      <c r="K1248" s="12"/>
      <c r="L1248" s="12"/>
      <c r="M1248" s="12"/>
      <c r="N1248" s="12"/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  <c r="Z1248" s="12"/>
    </row>
    <row r="1249" spans="1:26" ht="15.75" customHeight="1">
      <c r="A1249" s="100"/>
      <c r="B1249" s="12"/>
      <c r="C1249" s="12"/>
      <c r="D1249" s="13"/>
      <c r="E1249" s="13"/>
      <c r="F1249" s="13"/>
      <c r="G1249" s="6"/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</row>
    <row r="1250" spans="1:26" ht="15.75" customHeight="1">
      <c r="A1250" s="100"/>
      <c r="B1250" s="12"/>
      <c r="C1250" s="12"/>
      <c r="D1250" s="13"/>
      <c r="E1250" s="13"/>
      <c r="F1250" s="13"/>
      <c r="G1250" s="6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</row>
    <row r="1251" spans="1:26" ht="15.75" customHeight="1">
      <c r="A1251" s="100"/>
      <c r="B1251" s="12"/>
      <c r="C1251" s="12"/>
      <c r="D1251" s="13"/>
      <c r="E1251" s="13"/>
      <c r="F1251" s="13"/>
      <c r="G1251" s="6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</row>
    <row r="1252" spans="1:26" ht="15.75" customHeight="1">
      <c r="A1252" s="100"/>
      <c r="B1252" s="12"/>
      <c r="C1252" s="12"/>
      <c r="D1252" s="13"/>
      <c r="E1252" s="13"/>
      <c r="F1252" s="13"/>
      <c r="G1252" s="6"/>
      <c r="H1252" s="12"/>
      <c r="I1252" s="12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</row>
    <row r="1253" spans="1:26" ht="15.75" customHeight="1">
      <c r="A1253" s="100"/>
      <c r="B1253" s="12"/>
      <c r="C1253" s="12"/>
      <c r="D1253" s="13"/>
      <c r="E1253" s="13"/>
      <c r="F1253" s="13"/>
      <c r="G1253" s="6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</row>
    <row r="1254" spans="1:26" ht="15.75" customHeight="1">
      <c r="A1254" s="100"/>
      <c r="B1254" s="12"/>
      <c r="C1254" s="12"/>
      <c r="D1254" s="13"/>
      <c r="E1254" s="13"/>
      <c r="F1254" s="13"/>
      <c r="G1254" s="6"/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</row>
    <row r="1255" spans="1:26" ht="15.75" customHeight="1">
      <c r="A1255" s="100"/>
      <c r="B1255" s="12"/>
      <c r="C1255" s="12"/>
      <c r="D1255" s="13"/>
      <c r="E1255" s="13"/>
      <c r="F1255" s="13"/>
      <c r="G1255" s="6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</row>
    <row r="1256" spans="1:26" ht="15.75" customHeight="1">
      <c r="A1256" s="100"/>
      <c r="B1256" s="12"/>
      <c r="C1256" s="12"/>
      <c r="D1256" s="13"/>
      <c r="E1256" s="13"/>
      <c r="F1256" s="13"/>
      <c r="G1256" s="6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</row>
    <row r="1257" spans="1:26" ht="15.75" customHeight="1">
      <c r="A1257" s="100"/>
      <c r="B1257" s="12"/>
      <c r="C1257" s="12"/>
      <c r="D1257" s="13"/>
      <c r="E1257" s="13"/>
      <c r="F1257" s="13"/>
      <c r="G1257" s="6"/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</row>
    <row r="1258" spans="1:26" ht="15.75" customHeight="1">
      <c r="A1258" s="100"/>
      <c r="B1258" s="12"/>
      <c r="C1258" s="12"/>
      <c r="D1258" s="13"/>
      <c r="E1258" s="13"/>
      <c r="F1258" s="13"/>
      <c r="G1258" s="6"/>
      <c r="H1258" s="12"/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</row>
    <row r="1259" spans="1:26" ht="15.75" customHeight="1">
      <c r="A1259" s="100"/>
      <c r="B1259" s="12"/>
      <c r="C1259" s="12"/>
      <c r="D1259" s="13"/>
      <c r="E1259" s="13"/>
      <c r="F1259" s="13"/>
      <c r="G1259" s="6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</row>
    <row r="1260" spans="1:26" ht="15.75" customHeight="1">
      <c r="A1260" s="100"/>
      <c r="B1260" s="12"/>
      <c r="C1260" s="12"/>
      <c r="D1260" s="13"/>
      <c r="E1260" s="13"/>
      <c r="F1260" s="13"/>
      <c r="G1260" s="6"/>
      <c r="H1260" s="12"/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</row>
    <row r="1261" spans="1:26" ht="15.75" customHeight="1">
      <c r="A1261" s="100"/>
      <c r="B1261" s="12"/>
      <c r="C1261" s="12"/>
      <c r="D1261" s="13"/>
      <c r="E1261" s="13"/>
      <c r="F1261" s="13"/>
      <c r="G1261" s="6"/>
      <c r="H1261" s="12"/>
      <c r="I1261" s="12"/>
      <c r="J1261" s="12"/>
      <c r="K1261" s="12"/>
      <c r="L1261" s="12"/>
      <c r="M1261" s="12"/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</row>
    <row r="1262" spans="1:26" ht="15.75" customHeight="1">
      <c r="A1262" s="100"/>
      <c r="B1262" s="12"/>
      <c r="C1262" s="12"/>
      <c r="D1262" s="13"/>
      <c r="E1262" s="13"/>
      <c r="F1262" s="13"/>
      <c r="G1262" s="6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</row>
    <row r="1263" spans="1:26" ht="15.75" customHeight="1">
      <c r="A1263" s="100"/>
      <c r="B1263" s="12"/>
      <c r="C1263" s="12"/>
      <c r="D1263" s="13"/>
      <c r="E1263" s="13"/>
      <c r="F1263" s="13"/>
      <c r="G1263" s="6"/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</row>
    <row r="1264" spans="1:26" ht="15.75" customHeight="1">
      <c r="A1264" s="100"/>
      <c r="B1264" s="12"/>
      <c r="C1264" s="12"/>
      <c r="D1264" s="13"/>
      <c r="E1264" s="13"/>
      <c r="F1264" s="13"/>
      <c r="G1264" s="6"/>
      <c r="H1264" s="12"/>
      <c r="I1264" s="12"/>
      <c r="J1264" s="12"/>
      <c r="K1264" s="12"/>
      <c r="L1264" s="12"/>
      <c r="M1264" s="12"/>
      <c r="N1264" s="12"/>
      <c r="O1264" s="12"/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</row>
    <row r="1265" spans="1:26" ht="15.75" customHeight="1">
      <c r="A1265" s="100"/>
      <c r="B1265" s="12"/>
      <c r="C1265" s="12"/>
      <c r="D1265" s="13"/>
      <c r="E1265" s="13"/>
      <c r="F1265" s="13"/>
      <c r="G1265" s="6"/>
      <c r="H1265" s="21"/>
      <c r="I1265" s="21"/>
      <c r="J1265" s="21"/>
      <c r="K1265" s="21"/>
      <c r="L1265" s="21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</row>
    <row r="1266" spans="1:26" ht="15.75" customHeight="1">
      <c r="A1266" s="100"/>
      <c r="B1266" s="12"/>
      <c r="C1266" s="12"/>
      <c r="D1266" s="13"/>
      <c r="E1266" s="13"/>
      <c r="F1266" s="13"/>
      <c r="G1266" s="6"/>
      <c r="H1266" s="21"/>
      <c r="I1266" s="21"/>
      <c r="J1266" s="21"/>
      <c r="K1266" s="21"/>
      <c r="L1266" s="21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</row>
    <row r="1267" spans="1:26" ht="15.75" customHeight="1">
      <c r="A1267" s="100"/>
      <c r="B1267" s="12"/>
      <c r="C1267" s="12"/>
      <c r="D1267" s="13"/>
      <c r="E1267" s="13"/>
      <c r="F1267" s="13"/>
      <c r="G1267" s="6"/>
      <c r="H1267" s="21"/>
      <c r="I1267" s="21"/>
      <c r="J1267" s="21"/>
      <c r="K1267" s="21"/>
      <c r="L1267" s="21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</row>
    <row r="1268" spans="1:26" ht="15.75" customHeight="1">
      <c r="A1268" s="101"/>
      <c r="B1268" s="60"/>
      <c r="C1268" s="60"/>
      <c r="D1268" s="61"/>
      <c r="E1268" s="61"/>
      <c r="F1268" s="61"/>
      <c r="G1268" s="61"/>
      <c r="H1268" s="60"/>
      <c r="I1268" s="60"/>
      <c r="J1268" s="60"/>
      <c r="K1268" s="60"/>
      <c r="L1268" s="60"/>
      <c r="M1268" s="60"/>
      <c r="N1268" s="60"/>
      <c r="O1268" s="60"/>
      <c r="P1268" s="60"/>
      <c r="Q1268" s="60"/>
      <c r="R1268" s="60"/>
      <c r="S1268" s="60"/>
      <c r="T1268" s="60"/>
      <c r="U1268" s="60"/>
      <c r="V1268" s="60"/>
      <c r="W1268" s="60"/>
      <c r="X1268" s="60"/>
      <c r="Y1268" s="60"/>
      <c r="Z1268" s="60"/>
    </row>
    <row r="1269" spans="1:26" ht="15.75" customHeight="1">
      <c r="A1269" s="101"/>
      <c r="B1269" s="60"/>
      <c r="C1269" s="60"/>
      <c r="D1269" s="61"/>
      <c r="E1269" s="61"/>
      <c r="F1269" s="61"/>
      <c r="G1269" s="61"/>
      <c r="H1269" s="60"/>
      <c r="I1269" s="60"/>
      <c r="J1269" s="60"/>
      <c r="K1269" s="60"/>
      <c r="L1269" s="60"/>
      <c r="M1269" s="60"/>
      <c r="N1269" s="60"/>
      <c r="O1269" s="60"/>
      <c r="P1269" s="60"/>
      <c r="Q1269" s="60"/>
      <c r="R1269" s="60"/>
      <c r="S1269" s="60"/>
      <c r="T1269" s="60"/>
      <c r="U1269" s="60"/>
      <c r="V1269" s="60"/>
      <c r="W1269" s="60"/>
      <c r="X1269" s="60"/>
      <c r="Y1269" s="60"/>
      <c r="Z1269" s="60"/>
    </row>
    <row r="1270" spans="1:26" ht="15.75" customHeight="1">
      <c r="A1270" s="101"/>
      <c r="B1270" s="60"/>
      <c r="C1270" s="60"/>
      <c r="D1270" s="61"/>
      <c r="E1270" s="61"/>
      <c r="F1270" s="61"/>
      <c r="G1270" s="61"/>
      <c r="H1270" s="60"/>
      <c r="I1270" s="60"/>
      <c r="J1270" s="60"/>
      <c r="K1270" s="60"/>
      <c r="L1270" s="60"/>
      <c r="M1270" s="60"/>
      <c r="N1270" s="60"/>
      <c r="O1270" s="60"/>
      <c r="P1270" s="60"/>
      <c r="Q1270" s="60"/>
      <c r="R1270" s="60"/>
      <c r="S1270" s="60"/>
      <c r="T1270" s="60"/>
      <c r="U1270" s="60"/>
      <c r="V1270" s="60"/>
      <c r="W1270" s="60"/>
      <c r="X1270" s="60"/>
      <c r="Y1270" s="60"/>
      <c r="Z1270" s="60"/>
    </row>
    <row r="1271" spans="1:26" ht="15.75" customHeight="1">
      <c r="A1271" s="101"/>
      <c r="B1271" s="60"/>
      <c r="C1271" s="60"/>
      <c r="D1271" s="61"/>
      <c r="E1271" s="61"/>
      <c r="F1271" s="61"/>
      <c r="G1271" s="61"/>
      <c r="H1271" s="60"/>
      <c r="I1271" s="60"/>
      <c r="J1271" s="60"/>
      <c r="K1271" s="60"/>
      <c r="L1271" s="60"/>
      <c r="M1271" s="60"/>
      <c r="N1271" s="60"/>
      <c r="O1271" s="60"/>
      <c r="P1271" s="60"/>
      <c r="Q1271" s="60"/>
      <c r="R1271" s="60"/>
      <c r="S1271" s="60"/>
      <c r="T1271" s="60"/>
      <c r="U1271" s="60"/>
      <c r="V1271" s="60"/>
      <c r="W1271" s="60"/>
      <c r="X1271" s="60"/>
      <c r="Y1271" s="60"/>
      <c r="Z1271" s="60"/>
    </row>
    <row r="1272" spans="1:26" ht="15.75" customHeight="1">
      <c r="A1272" s="101"/>
      <c r="B1272" s="60"/>
      <c r="C1272" s="60"/>
      <c r="D1272" s="61"/>
      <c r="E1272" s="61"/>
      <c r="F1272" s="61"/>
      <c r="G1272" s="61"/>
      <c r="H1272" s="60"/>
      <c r="I1272" s="60"/>
      <c r="J1272" s="60"/>
      <c r="K1272" s="60"/>
      <c r="L1272" s="60"/>
      <c r="M1272" s="60"/>
      <c r="N1272" s="60"/>
      <c r="O1272" s="60"/>
      <c r="P1272" s="60"/>
      <c r="Q1272" s="60"/>
      <c r="R1272" s="60"/>
      <c r="S1272" s="60"/>
      <c r="T1272" s="60"/>
      <c r="U1272" s="60"/>
      <c r="V1272" s="60"/>
      <c r="W1272" s="60"/>
      <c r="X1272" s="60"/>
      <c r="Y1272" s="60"/>
      <c r="Z1272" s="60"/>
    </row>
    <row r="1273" spans="1:26" ht="15.75" customHeight="1">
      <c r="A1273" s="101"/>
      <c r="B1273" s="60"/>
      <c r="C1273" s="60"/>
      <c r="D1273" s="61"/>
      <c r="E1273" s="61"/>
      <c r="F1273" s="61"/>
      <c r="G1273" s="61"/>
      <c r="H1273" s="60"/>
      <c r="I1273" s="60"/>
      <c r="J1273" s="60"/>
      <c r="K1273" s="60"/>
      <c r="L1273" s="60"/>
      <c r="M1273" s="60"/>
      <c r="N1273" s="60"/>
      <c r="O1273" s="60"/>
      <c r="P1273" s="60"/>
      <c r="Q1273" s="60"/>
      <c r="R1273" s="60"/>
      <c r="S1273" s="60"/>
      <c r="T1273" s="60"/>
      <c r="U1273" s="60"/>
      <c r="V1273" s="60"/>
      <c r="W1273" s="60"/>
      <c r="X1273" s="60"/>
      <c r="Y1273" s="60"/>
      <c r="Z1273" s="60"/>
    </row>
    <row r="1274" spans="1:26" ht="15.75" customHeight="1">
      <c r="A1274" s="101"/>
      <c r="B1274" s="60"/>
      <c r="C1274" s="60"/>
      <c r="D1274" s="61"/>
      <c r="E1274" s="61"/>
      <c r="F1274" s="61"/>
      <c r="G1274" s="61"/>
      <c r="H1274" s="60"/>
      <c r="I1274" s="60"/>
      <c r="J1274" s="60"/>
      <c r="K1274" s="60"/>
      <c r="L1274" s="60"/>
      <c r="M1274" s="60"/>
      <c r="N1274" s="60"/>
      <c r="O1274" s="60"/>
      <c r="P1274" s="60"/>
      <c r="Q1274" s="60"/>
      <c r="R1274" s="60"/>
      <c r="S1274" s="60"/>
      <c r="T1274" s="60"/>
      <c r="U1274" s="60"/>
      <c r="V1274" s="60"/>
      <c r="W1274" s="60"/>
      <c r="X1274" s="60"/>
      <c r="Y1274" s="60"/>
      <c r="Z1274" s="60"/>
    </row>
    <row r="1275" spans="1:26" ht="15.75" customHeight="1">
      <c r="A1275" s="101"/>
      <c r="B1275" s="60"/>
      <c r="C1275" s="60"/>
      <c r="D1275" s="61"/>
      <c r="E1275" s="61"/>
      <c r="F1275" s="61"/>
      <c r="G1275" s="61"/>
      <c r="H1275" s="60"/>
      <c r="I1275" s="60"/>
      <c r="J1275" s="60"/>
      <c r="K1275" s="60"/>
      <c r="L1275" s="60"/>
      <c r="M1275" s="60"/>
      <c r="N1275" s="60"/>
      <c r="O1275" s="60"/>
      <c r="P1275" s="60"/>
      <c r="Q1275" s="60"/>
      <c r="R1275" s="60"/>
      <c r="S1275" s="60"/>
      <c r="T1275" s="60"/>
      <c r="U1275" s="60"/>
      <c r="V1275" s="60"/>
      <c r="W1275" s="60"/>
      <c r="X1275" s="60"/>
      <c r="Y1275" s="60"/>
      <c r="Z1275" s="60"/>
    </row>
    <row r="1276" spans="1:26" ht="15.75" customHeight="1">
      <c r="A1276" s="101"/>
      <c r="B1276" s="60"/>
      <c r="C1276" s="60"/>
      <c r="D1276" s="61"/>
      <c r="E1276" s="61"/>
      <c r="F1276" s="61"/>
      <c r="G1276" s="61"/>
      <c r="H1276" s="60"/>
      <c r="I1276" s="60"/>
      <c r="J1276" s="60"/>
      <c r="K1276" s="60"/>
      <c r="L1276" s="60"/>
      <c r="M1276" s="60"/>
      <c r="N1276" s="60"/>
      <c r="O1276" s="60"/>
      <c r="P1276" s="60"/>
      <c r="Q1276" s="60"/>
      <c r="R1276" s="60"/>
      <c r="S1276" s="60"/>
      <c r="T1276" s="60"/>
      <c r="U1276" s="60"/>
      <c r="V1276" s="60"/>
      <c r="W1276" s="60"/>
      <c r="X1276" s="60"/>
      <c r="Y1276" s="60"/>
      <c r="Z1276" s="60"/>
    </row>
    <row r="1277" spans="1:26" ht="15.75" customHeight="1">
      <c r="A1277" s="101"/>
      <c r="B1277" s="60"/>
      <c r="C1277" s="60"/>
      <c r="D1277" s="61"/>
      <c r="E1277" s="61"/>
      <c r="F1277" s="61"/>
      <c r="G1277" s="61"/>
      <c r="H1277" s="60"/>
      <c r="I1277" s="60"/>
      <c r="J1277" s="60"/>
      <c r="K1277" s="60"/>
      <c r="L1277" s="60"/>
      <c r="M1277" s="60"/>
      <c r="N1277" s="60"/>
      <c r="O1277" s="60"/>
      <c r="P1277" s="60"/>
      <c r="Q1277" s="60"/>
      <c r="R1277" s="60"/>
      <c r="S1277" s="60"/>
      <c r="T1277" s="60"/>
      <c r="U1277" s="60"/>
      <c r="V1277" s="60"/>
      <c r="W1277" s="60"/>
      <c r="X1277" s="60"/>
      <c r="Y1277" s="60"/>
      <c r="Z1277" s="60"/>
    </row>
    <row r="1278" spans="1:26" ht="15.75" customHeight="1">
      <c r="A1278" s="101"/>
      <c r="B1278" s="60"/>
      <c r="C1278" s="60"/>
      <c r="D1278" s="61"/>
      <c r="E1278" s="61"/>
      <c r="F1278" s="61"/>
      <c r="G1278" s="61"/>
      <c r="H1278" s="60"/>
      <c r="I1278" s="60"/>
      <c r="J1278" s="60"/>
      <c r="K1278" s="60"/>
      <c r="L1278" s="60"/>
      <c r="M1278" s="60"/>
      <c r="N1278" s="60"/>
      <c r="O1278" s="60"/>
      <c r="P1278" s="60"/>
      <c r="Q1278" s="60"/>
      <c r="R1278" s="60"/>
      <c r="S1278" s="60"/>
      <c r="T1278" s="60"/>
      <c r="U1278" s="60"/>
      <c r="V1278" s="60"/>
      <c r="W1278" s="60"/>
      <c r="X1278" s="60"/>
      <c r="Y1278" s="60"/>
      <c r="Z1278" s="60"/>
    </row>
    <row r="1279" spans="1:26" ht="15.75" customHeight="1">
      <c r="A1279" s="101"/>
      <c r="B1279" s="60"/>
      <c r="C1279" s="60"/>
      <c r="D1279" s="61"/>
      <c r="E1279" s="61"/>
      <c r="F1279" s="61"/>
      <c r="G1279" s="61"/>
      <c r="H1279" s="60"/>
      <c r="I1279" s="60"/>
      <c r="J1279" s="60"/>
      <c r="K1279" s="60"/>
      <c r="L1279" s="60"/>
      <c r="M1279" s="60"/>
      <c r="N1279" s="60"/>
      <c r="O1279" s="60"/>
      <c r="P1279" s="60"/>
      <c r="Q1279" s="60"/>
      <c r="R1279" s="60"/>
      <c r="S1279" s="60"/>
      <c r="T1279" s="60"/>
      <c r="U1279" s="60"/>
      <c r="V1279" s="60"/>
      <c r="W1279" s="60"/>
      <c r="X1279" s="60"/>
      <c r="Y1279" s="60"/>
      <c r="Z1279" s="60"/>
    </row>
    <row r="1280" spans="1:26" ht="15.75" customHeight="1">
      <c r="A1280" s="101"/>
      <c r="B1280" s="60"/>
      <c r="C1280" s="60"/>
      <c r="D1280" s="61"/>
      <c r="E1280" s="61"/>
      <c r="F1280" s="61"/>
      <c r="G1280" s="61"/>
      <c r="H1280" s="60"/>
      <c r="I1280" s="60"/>
      <c r="J1280" s="60"/>
      <c r="K1280" s="60"/>
      <c r="L1280" s="60"/>
      <c r="M1280" s="60"/>
      <c r="N1280" s="60"/>
      <c r="O1280" s="60"/>
      <c r="P1280" s="60"/>
      <c r="Q1280" s="60"/>
      <c r="R1280" s="60"/>
      <c r="S1280" s="60"/>
      <c r="T1280" s="60"/>
      <c r="U1280" s="60"/>
      <c r="V1280" s="60"/>
      <c r="W1280" s="60"/>
      <c r="X1280" s="60"/>
      <c r="Y1280" s="60"/>
      <c r="Z1280" s="60"/>
    </row>
    <row r="1281" spans="1:26" ht="15.75" customHeight="1">
      <c r="A1281" s="101"/>
      <c r="B1281" s="60"/>
      <c r="C1281" s="60"/>
      <c r="D1281" s="61"/>
      <c r="E1281" s="61"/>
      <c r="F1281" s="61"/>
      <c r="G1281" s="61"/>
      <c r="H1281" s="60"/>
      <c r="I1281" s="60"/>
      <c r="J1281" s="60"/>
      <c r="K1281" s="60"/>
      <c r="L1281" s="60"/>
      <c r="M1281" s="60"/>
      <c r="N1281" s="60"/>
      <c r="O1281" s="60"/>
      <c r="P1281" s="60"/>
      <c r="Q1281" s="60"/>
      <c r="R1281" s="60"/>
      <c r="S1281" s="60"/>
      <c r="T1281" s="60"/>
      <c r="U1281" s="60"/>
      <c r="V1281" s="60"/>
      <c r="W1281" s="60"/>
      <c r="X1281" s="60"/>
      <c r="Y1281" s="60"/>
      <c r="Z1281" s="60"/>
    </row>
    <row r="1282" spans="1:26" ht="15.75" customHeight="1">
      <c r="A1282" s="101"/>
      <c r="B1282" s="60"/>
      <c r="C1282" s="60"/>
      <c r="D1282" s="61"/>
      <c r="E1282" s="61"/>
      <c r="F1282" s="61"/>
      <c r="G1282" s="61"/>
      <c r="H1282" s="60"/>
      <c r="I1282" s="60"/>
      <c r="J1282" s="60"/>
      <c r="K1282" s="60"/>
      <c r="L1282" s="60"/>
      <c r="M1282" s="60"/>
      <c r="N1282" s="60"/>
      <c r="O1282" s="60"/>
      <c r="P1282" s="60"/>
      <c r="Q1282" s="60"/>
      <c r="R1282" s="60"/>
      <c r="S1282" s="60"/>
      <c r="T1282" s="60"/>
      <c r="U1282" s="60"/>
      <c r="V1282" s="60"/>
      <c r="W1282" s="60"/>
      <c r="X1282" s="60"/>
      <c r="Y1282" s="60"/>
      <c r="Z1282" s="60"/>
    </row>
    <row r="1283" spans="1:26" ht="15.75" customHeight="1">
      <c r="A1283" s="101"/>
      <c r="B1283" s="60"/>
      <c r="C1283" s="60"/>
      <c r="D1283" s="61"/>
      <c r="E1283" s="61"/>
      <c r="F1283" s="61"/>
      <c r="G1283" s="61"/>
      <c r="H1283" s="60"/>
      <c r="I1283" s="60"/>
      <c r="J1283" s="60"/>
      <c r="K1283" s="60"/>
      <c r="L1283" s="60"/>
      <c r="M1283" s="60"/>
      <c r="N1283" s="60"/>
      <c r="O1283" s="60"/>
      <c r="P1283" s="60"/>
      <c r="Q1283" s="60"/>
      <c r="R1283" s="60"/>
      <c r="S1283" s="60"/>
      <c r="T1283" s="60"/>
      <c r="U1283" s="60"/>
      <c r="V1283" s="60"/>
      <c r="W1283" s="60"/>
      <c r="X1283" s="60"/>
      <c r="Y1283" s="60"/>
      <c r="Z1283" s="60"/>
    </row>
    <row r="1284" spans="1:26" ht="15.75" customHeight="1">
      <c r="A1284" s="101"/>
      <c r="B1284" s="60"/>
      <c r="C1284" s="60"/>
      <c r="D1284" s="61"/>
      <c r="E1284" s="61"/>
      <c r="F1284" s="61"/>
      <c r="G1284" s="61"/>
      <c r="H1284" s="60"/>
      <c r="I1284" s="60"/>
      <c r="J1284" s="60"/>
      <c r="K1284" s="60"/>
      <c r="L1284" s="60"/>
      <c r="M1284" s="60"/>
      <c r="N1284" s="60"/>
      <c r="O1284" s="60"/>
      <c r="P1284" s="60"/>
      <c r="Q1284" s="60"/>
      <c r="R1284" s="60"/>
      <c r="S1284" s="60"/>
      <c r="T1284" s="60"/>
      <c r="U1284" s="60"/>
      <c r="V1284" s="60"/>
      <c r="W1284" s="60"/>
      <c r="X1284" s="60"/>
      <c r="Y1284" s="60"/>
      <c r="Z1284" s="60"/>
    </row>
    <row r="1285" spans="1:26" ht="15.75" customHeight="1">
      <c r="A1285" s="101"/>
      <c r="B1285" s="60"/>
      <c r="C1285" s="60"/>
      <c r="D1285" s="61"/>
      <c r="E1285" s="61"/>
      <c r="F1285" s="61"/>
      <c r="G1285" s="61"/>
      <c r="H1285" s="60"/>
      <c r="I1285" s="60"/>
      <c r="J1285" s="60"/>
      <c r="K1285" s="60"/>
      <c r="L1285" s="60"/>
      <c r="M1285" s="60"/>
      <c r="N1285" s="60"/>
      <c r="O1285" s="60"/>
      <c r="P1285" s="60"/>
      <c r="Q1285" s="60"/>
      <c r="R1285" s="60"/>
      <c r="S1285" s="60"/>
      <c r="T1285" s="60"/>
      <c r="U1285" s="60"/>
      <c r="V1285" s="60"/>
      <c r="W1285" s="60"/>
      <c r="X1285" s="60"/>
      <c r="Y1285" s="60"/>
      <c r="Z1285" s="60"/>
    </row>
    <row r="1286" spans="1:26" ht="15.75" customHeight="1">
      <c r="A1286" s="101"/>
      <c r="B1286" s="60"/>
      <c r="C1286" s="60"/>
      <c r="D1286" s="61"/>
      <c r="E1286" s="61"/>
      <c r="F1286" s="61"/>
      <c r="G1286" s="61"/>
      <c r="H1286" s="60"/>
      <c r="I1286" s="60"/>
      <c r="J1286" s="60"/>
      <c r="K1286" s="60"/>
      <c r="L1286" s="60"/>
      <c r="M1286" s="60"/>
      <c r="N1286" s="60"/>
      <c r="O1286" s="60"/>
      <c r="P1286" s="60"/>
      <c r="Q1286" s="60"/>
      <c r="R1286" s="60"/>
      <c r="S1286" s="60"/>
      <c r="T1286" s="60"/>
      <c r="U1286" s="60"/>
      <c r="V1286" s="60"/>
      <c r="W1286" s="60"/>
      <c r="X1286" s="60"/>
      <c r="Y1286" s="60"/>
      <c r="Z1286" s="60"/>
    </row>
    <row r="1287" spans="1:26" ht="15.75" customHeight="1">
      <c r="A1287" s="101"/>
      <c r="B1287" s="60"/>
      <c r="C1287" s="60"/>
      <c r="D1287" s="61"/>
      <c r="E1287" s="61"/>
      <c r="F1287" s="61"/>
      <c r="G1287" s="61"/>
      <c r="H1287" s="60"/>
      <c r="I1287" s="60"/>
      <c r="J1287" s="60"/>
      <c r="K1287" s="60"/>
      <c r="L1287" s="60"/>
      <c r="M1287" s="60"/>
      <c r="N1287" s="60"/>
      <c r="O1287" s="60"/>
      <c r="P1287" s="60"/>
      <c r="Q1287" s="60"/>
      <c r="R1287" s="60"/>
      <c r="S1287" s="60"/>
      <c r="T1287" s="60"/>
      <c r="U1287" s="60"/>
      <c r="V1287" s="60"/>
      <c r="W1287" s="60"/>
      <c r="X1287" s="60"/>
      <c r="Y1287" s="60"/>
      <c r="Z1287" s="60"/>
    </row>
    <row r="1288" spans="1:26" ht="15.75" customHeight="1">
      <c r="A1288" s="101"/>
      <c r="B1288" s="60"/>
      <c r="C1288" s="60"/>
      <c r="D1288" s="61"/>
      <c r="E1288" s="61"/>
      <c r="F1288" s="61"/>
      <c r="G1288" s="61"/>
      <c r="H1288" s="60"/>
      <c r="I1288" s="60"/>
      <c r="J1288" s="60"/>
      <c r="K1288" s="60"/>
      <c r="L1288" s="60"/>
      <c r="M1288" s="60"/>
      <c r="N1288" s="60"/>
      <c r="O1288" s="60"/>
      <c r="P1288" s="60"/>
      <c r="Q1288" s="60"/>
      <c r="R1288" s="60"/>
      <c r="S1288" s="60"/>
      <c r="T1288" s="60"/>
      <c r="U1288" s="60"/>
      <c r="V1288" s="60"/>
      <c r="W1288" s="60"/>
      <c r="X1288" s="60"/>
      <c r="Y1288" s="60"/>
      <c r="Z1288" s="60"/>
    </row>
    <row r="1289" spans="1:26" ht="15.75" customHeight="1">
      <c r="A1289" s="101"/>
      <c r="B1289" s="60"/>
      <c r="C1289" s="60"/>
      <c r="D1289" s="61"/>
      <c r="E1289" s="61"/>
      <c r="F1289" s="61"/>
      <c r="G1289" s="61"/>
      <c r="H1289" s="60"/>
      <c r="I1289" s="60"/>
      <c r="J1289" s="60"/>
      <c r="K1289" s="60"/>
      <c r="L1289" s="60"/>
      <c r="M1289" s="60"/>
      <c r="N1289" s="60"/>
      <c r="O1289" s="60"/>
      <c r="P1289" s="60"/>
      <c r="Q1289" s="60"/>
      <c r="R1289" s="60"/>
      <c r="S1289" s="60"/>
      <c r="T1289" s="60"/>
      <c r="U1289" s="60"/>
      <c r="V1289" s="60"/>
      <c r="W1289" s="60"/>
      <c r="X1289" s="60"/>
      <c r="Y1289" s="60"/>
      <c r="Z1289" s="60"/>
    </row>
    <row r="1290" spans="1:26" ht="15.75" customHeight="1">
      <c r="A1290" s="101"/>
      <c r="B1290" s="60"/>
      <c r="C1290" s="60"/>
      <c r="D1290" s="61"/>
      <c r="E1290" s="61"/>
      <c r="F1290" s="61"/>
      <c r="G1290" s="61"/>
      <c r="H1290" s="60"/>
      <c r="I1290" s="60"/>
      <c r="J1290" s="60"/>
      <c r="K1290" s="60"/>
      <c r="L1290" s="60"/>
      <c r="M1290" s="60"/>
      <c r="N1290" s="60"/>
      <c r="O1290" s="60"/>
      <c r="P1290" s="60"/>
      <c r="Q1290" s="60"/>
      <c r="R1290" s="60"/>
      <c r="S1290" s="60"/>
      <c r="T1290" s="60"/>
      <c r="U1290" s="60"/>
      <c r="V1290" s="60"/>
      <c r="W1290" s="60"/>
      <c r="X1290" s="60"/>
      <c r="Y1290" s="60"/>
      <c r="Z1290" s="60"/>
    </row>
    <row r="1291" spans="1:26" ht="15.75" customHeight="1">
      <c r="A1291" s="101"/>
      <c r="B1291" s="60"/>
      <c r="C1291" s="60"/>
      <c r="D1291" s="61"/>
      <c r="E1291" s="61"/>
      <c r="F1291" s="61"/>
      <c r="G1291" s="61"/>
      <c r="H1291" s="60"/>
      <c r="I1291" s="60"/>
      <c r="J1291" s="60"/>
      <c r="K1291" s="60"/>
      <c r="L1291" s="60"/>
      <c r="M1291" s="60"/>
      <c r="N1291" s="60"/>
      <c r="O1291" s="60"/>
      <c r="P1291" s="60"/>
      <c r="Q1291" s="60"/>
      <c r="R1291" s="60"/>
      <c r="S1291" s="60"/>
      <c r="T1291" s="60"/>
      <c r="U1291" s="60"/>
      <c r="V1291" s="60"/>
      <c r="W1291" s="60"/>
      <c r="X1291" s="60"/>
      <c r="Y1291" s="60"/>
      <c r="Z1291" s="60"/>
    </row>
    <row r="1292" spans="1:26" ht="15.75" customHeight="1">
      <c r="A1292" s="101"/>
      <c r="B1292" s="60"/>
      <c r="C1292" s="60"/>
      <c r="D1292" s="61"/>
      <c r="E1292" s="61"/>
      <c r="F1292" s="61"/>
      <c r="G1292" s="61"/>
      <c r="H1292" s="60"/>
      <c r="I1292" s="60"/>
      <c r="J1292" s="60"/>
      <c r="K1292" s="60"/>
      <c r="L1292" s="60"/>
      <c r="M1292" s="60"/>
      <c r="N1292" s="60"/>
      <c r="O1292" s="60"/>
      <c r="P1292" s="60"/>
      <c r="Q1292" s="60"/>
      <c r="R1292" s="60"/>
      <c r="S1292" s="60"/>
      <c r="T1292" s="60"/>
      <c r="U1292" s="60"/>
      <c r="V1292" s="60"/>
      <c r="W1292" s="60"/>
      <c r="X1292" s="60"/>
      <c r="Y1292" s="60"/>
      <c r="Z1292" s="60"/>
    </row>
    <row r="1293" spans="1:26" ht="15.75" customHeight="1">
      <c r="A1293" s="101"/>
      <c r="B1293" s="60"/>
      <c r="C1293" s="60"/>
      <c r="D1293" s="61"/>
      <c r="E1293" s="61"/>
      <c r="F1293" s="61"/>
      <c r="G1293" s="61"/>
      <c r="H1293" s="60"/>
      <c r="I1293" s="60"/>
      <c r="J1293" s="60"/>
      <c r="K1293" s="60"/>
      <c r="L1293" s="60"/>
      <c r="M1293" s="60"/>
      <c r="N1293" s="60"/>
      <c r="O1293" s="60"/>
      <c r="P1293" s="60"/>
      <c r="Q1293" s="60"/>
      <c r="R1293" s="60"/>
      <c r="S1293" s="60"/>
      <c r="T1293" s="60"/>
      <c r="U1293" s="60"/>
      <c r="V1293" s="60"/>
      <c r="W1293" s="60"/>
      <c r="X1293" s="60"/>
      <c r="Y1293" s="60"/>
      <c r="Z1293" s="60"/>
    </row>
    <row r="1294" spans="1:26" ht="15.75" customHeight="1">
      <c r="A1294" s="101"/>
      <c r="B1294" s="60"/>
      <c r="C1294" s="60"/>
      <c r="D1294" s="61"/>
      <c r="E1294" s="61"/>
      <c r="F1294" s="61"/>
      <c r="G1294" s="61"/>
      <c r="H1294" s="60"/>
      <c r="I1294" s="60"/>
      <c r="J1294" s="60"/>
      <c r="K1294" s="60"/>
      <c r="L1294" s="60"/>
      <c r="M1294" s="60"/>
      <c r="N1294" s="60"/>
      <c r="O1294" s="60"/>
      <c r="P1294" s="60"/>
      <c r="Q1294" s="60"/>
      <c r="R1294" s="60"/>
      <c r="S1294" s="60"/>
      <c r="T1294" s="60"/>
      <c r="U1294" s="60"/>
      <c r="V1294" s="60"/>
      <c r="W1294" s="60"/>
      <c r="X1294" s="60"/>
      <c r="Y1294" s="60"/>
      <c r="Z1294" s="60"/>
    </row>
    <row r="1295" spans="1:26" ht="15.75" customHeight="1">
      <c r="A1295" s="101"/>
      <c r="B1295" s="60"/>
      <c r="C1295" s="60"/>
      <c r="D1295" s="61"/>
      <c r="E1295" s="61"/>
      <c r="F1295" s="61"/>
      <c r="G1295" s="61"/>
      <c r="H1295" s="60"/>
      <c r="I1295" s="60"/>
      <c r="J1295" s="60"/>
      <c r="K1295" s="60"/>
      <c r="L1295" s="60"/>
      <c r="M1295" s="60"/>
      <c r="N1295" s="60"/>
      <c r="O1295" s="60"/>
      <c r="P1295" s="60"/>
      <c r="Q1295" s="60"/>
      <c r="R1295" s="60"/>
      <c r="S1295" s="60"/>
      <c r="T1295" s="60"/>
      <c r="U1295" s="60"/>
      <c r="V1295" s="60"/>
      <c r="W1295" s="60"/>
      <c r="X1295" s="60"/>
      <c r="Y1295" s="60"/>
      <c r="Z1295" s="60"/>
    </row>
    <row r="1296" spans="1:26" ht="15.75" customHeight="1">
      <c r="A1296" s="101"/>
      <c r="B1296" s="60"/>
      <c r="C1296" s="60"/>
      <c r="D1296" s="61"/>
      <c r="E1296" s="61"/>
      <c r="F1296" s="61"/>
      <c r="G1296" s="61"/>
      <c r="H1296" s="60"/>
      <c r="I1296" s="60"/>
      <c r="J1296" s="60"/>
      <c r="K1296" s="60"/>
      <c r="L1296" s="60"/>
      <c r="M1296" s="60"/>
      <c r="N1296" s="60"/>
      <c r="O1296" s="60"/>
      <c r="P1296" s="60"/>
      <c r="Q1296" s="60"/>
      <c r="R1296" s="60"/>
      <c r="S1296" s="60"/>
      <c r="T1296" s="60"/>
      <c r="U1296" s="60"/>
      <c r="V1296" s="60"/>
      <c r="W1296" s="60"/>
      <c r="X1296" s="60"/>
      <c r="Y1296" s="60"/>
      <c r="Z1296" s="60"/>
    </row>
    <row r="1297" spans="1:26" ht="15.75" customHeight="1">
      <c r="A1297" s="101"/>
      <c r="B1297" s="60"/>
      <c r="C1297" s="60"/>
      <c r="D1297" s="61"/>
      <c r="E1297" s="61"/>
      <c r="F1297" s="61"/>
      <c r="G1297" s="61"/>
      <c r="H1297" s="60"/>
      <c r="I1297" s="60"/>
      <c r="J1297" s="60"/>
      <c r="K1297" s="60"/>
      <c r="L1297" s="60"/>
      <c r="M1297" s="60"/>
      <c r="N1297" s="60"/>
      <c r="O1297" s="60"/>
      <c r="P1297" s="60"/>
      <c r="Q1297" s="60"/>
      <c r="R1297" s="60"/>
      <c r="S1297" s="60"/>
      <c r="T1297" s="60"/>
      <c r="U1297" s="60"/>
      <c r="V1297" s="60"/>
      <c r="W1297" s="60"/>
      <c r="X1297" s="60"/>
      <c r="Y1297" s="60"/>
      <c r="Z1297" s="60"/>
    </row>
    <row r="1298" spans="1:26" ht="15.75" customHeight="1">
      <c r="A1298" s="101"/>
      <c r="B1298" s="60"/>
      <c r="C1298" s="60"/>
      <c r="D1298" s="61"/>
      <c r="E1298" s="61"/>
      <c r="F1298" s="61"/>
      <c r="G1298" s="61"/>
      <c r="H1298" s="60"/>
      <c r="I1298" s="60"/>
      <c r="J1298" s="60"/>
      <c r="K1298" s="60"/>
      <c r="L1298" s="60"/>
      <c r="M1298" s="60"/>
      <c r="N1298" s="60"/>
      <c r="O1298" s="60"/>
      <c r="P1298" s="60"/>
      <c r="Q1298" s="60"/>
      <c r="R1298" s="60"/>
      <c r="S1298" s="60"/>
      <c r="T1298" s="60"/>
      <c r="U1298" s="60"/>
      <c r="V1298" s="60"/>
      <c r="W1298" s="60"/>
      <c r="X1298" s="60"/>
      <c r="Y1298" s="60"/>
      <c r="Z1298" s="60"/>
    </row>
    <row r="1299" spans="1:26" ht="15.75" customHeight="1">
      <c r="A1299" s="101"/>
      <c r="B1299" s="60"/>
      <c r="C1299" s="60"/>
      <c r="D1299" s="61"/>
      <c r="E1299" s="61"/>
      <c r="F1299" s="61"/>
      <c r="G1299" s="61"/>
      <c r="H1299" s="60"/>
      <c r="I1299" s="60"/>
      <c r="J1299" s="60"/>
      <c r="K1299" s="60"/>
      <c r="L1299" s="60"/>
      <c r="M1299" s="60"/>
      <c r="N1299" s="60"/>
      <c r="O1299" s="60"/>
      <c r="P1299" s="60"/>
      <c r="Q1299" s="60"/>
      <c r="R1299" s="60"/>
      <c r="S1299" s="60"/>
      <c r="T1299" s="60"/>
      <c r="U1299" s="60"/>
      <c r="V1299" s="60"/>
      <c r="W1299" s="60"/>
      <c r="X1299" s="60"/>
      <c r="Y1299" s="60"/>
      <c r="Z1299" s="60"/>
    </row>
    <row r="1300" spans="1:26" ht="15.75" customHeight="1">
      <c r="A1300" s="101"/>
      <c r="B1300" s="60"/>
      <c r="C1300" s="60"/>
      <c r="D1300" s="61"/>
      <c r="E1300" s="61"/>
      <c r="F1300" s="61"/>
      <c r="G1300" s="61"/>
      <c r="H1300" s="60"/>
      <c r="I1300" s="60"/>
      <c r="J1300" s="60"/>
      <c r="K1300" s="60"/>
      <c r="L1300" s="60"/>
      <c r="M1300" s="60"/>
      <c r="N1300" s="60"/>
      <c r="O1300" s="60"/>
      <c r="P1300" s="60"/>
      <c r="Q1300" s="60"/>
      <c r="R1300" s="60"/>
      <c r="S1300" s="60"/>
      <c r="T1300" s="60"/>
      <c r="U1300" s="60"/>
      <c r="V1300" s="60"/>
      <c r="W1300" s="60"/>
      <c r="X1300" s="60"/>
      <c r="Y1300" s="60"/>
      <c r="Z1300" s="60"/>
    </row>
    <row r="1301" spans="1:26" ht="15.75" customHeight="1">
      <c r="A1301" s="101"/>
      <c r="B1301" s="60"/>
      <c r="C1301" s="60"/>
      <c r="D1301" s="61"/>
      <c r="E1301" s="61"/>
      <c r="F1301" s="61"/>
      <c r="G1301" s="61"/>
      <c r="H1301" s="60"/>
      <c r="I1301" s="60"/>
      <c r="J1301" s="60"/>
      <c r="K1301" s="60"/>
      <c r="L1301" s="60"/>
      <c r="M1301" s="60"/>
      <c r="N1301" s="60"/>
      <c r="O1301" s="60"/>
      <c r="P1301" s="60"/>
      <c r="Q1301" s="60"/>
      <c r="R1301" s="60"/>
      <c r="S1301" s="60"/>
      <c r="T1301" s="60"/>
      <c r="U1301" s="60"/>
      <c r="V1301" s="60"/>
      <c r="W1301" s="60"/>
      <c r="X1301" s="60"/>
      <c r="Y1301" s="60"/>
      <c r="Z1301" s="60"/>
    </row>
    <row r="1302" spans="1:26" ht="15.75" customHeight="1">
      <c r="A1302" s="101"/>
      <c r="B1302" s="60"/>
      <c r="C1302" s="60"/>
      <c r="D1302" s="61"/>
      <c r="E1302" s="61"/>
      <c r="F1302" s="61"/>
      <c r="G1302" s="61"/>
      <c r="H1302" s="60"/>
      <c r="I1302" s="60"/>
      <c r="J1302" s="60"/>
      <c r="K1302" s="60"/>
      <c r="L1302" s="60"/>
      <c r="M1302" s="60"/>
      <c r="N1302" s="60"/>
      <c r="O1302" s="60"/>
      <c r="P1302" s="60"/>
      <c r="Q1302" s="60"/>
      <c r="R1302" s="60"/>
      <c r="S1302" s="60"/>
      <c r="T1302" s="60"/>
      <c r="U1302" s="60"/>
      <c r="V1302" s="60"/>
      <c r="W1302" s="60"/>
      <c r="X1302" s="60"/>
      <c r="Y1302" s="60"/>
      <c r="Z1302" s="60"/>
    </row>
    <row r="1303" spans="1:26" ht="15.75" customHeight="1">
      <c r="A1303" s="101"/>
      <c r="B1303" s="60"/>
      <c r="C1303" s="60"/>
      <c r="D1303" s="61"/>
      <c r="E1303" s="61"/>
      <c r="F1303" s="61"/>
      <c r="G1303" s="61"/>
      <c r="H1303" s="60"/>
      <c r="I1303" s="60"/>
      <c r="J1303" s="60"/>
      <c r="K1303" s="60"/>
      <c r="L1303" s="60"/>
      <c r="M1303" s="60"/>
      <c r="N1303" s="60"/>
      <c r="O1303" s="60"/>
      <c r="P1303" s="60"/>
      <c r="Q1303" s="60"/>
      <c r="R1303" s="60"/>
      <c r="S1303" s="60"/>
      <c r="T1303" s="60"/>
      <c r="U1303" s="60"/>
      <c r="V1303" s="60"/>
      <c r="W1303" s="60"/>
      <c r="X1303" s="60"/>
      <c r="Y1303" s="60"/>
      <c r="Z1303" s="60"/>
    </row>
    <row r="1304" spans="1:26" ht="15.75" customHeight="1">
      <c r="A1304" s="101"/>
      <c r="B1304" s="60"/>
      <c r="C1304" s="60"/>
      <c r="D1304" s="61"/>
      <c r="E1304" s="61"/>
      <c r="F1304" s="61"/>
      <c r="G1304" s="61"/>
      <c r="H1304" s="60"/>
      <c r="I1304" s="60"/>
      <c r="J1304" s="60"/>
      <c r="K1304" s="60"/>
      <c r="L1304" s="60"/>
      <c r="M1304" s="60"/>
      <c r="N1304" s="60"/>
      <c r="O1304" s="60"/>
      <c r="P1304" s="60"/>
      <c r="Q1304" s="60"/>
      <c r="R1304" s="60"/>
      <c r="S1304" s="60"/>
      <c r="T1304" s="60"/>
      <c r="U1304" s="60"/>
      <c r="V1304" s="60"/>
      <c r="W1304" s="60"/>
      <c r="X1304" s="60"/>
      <c r="Y1304" s="60"/>
      <c r="Z1304" s="60"/>
    </row>
    <row r="1305" spans="1:26" ht="15.75" customHeight="1">
      <c r="A1305" s="101"/>
      <c r="B1305" s="60"/>
      <c r="C1305" s="60"/>
      <c r="D1305" s="61"/>
      <c r="E1305" s="61"/>
      <c r="F1305" s="61"/>
      <c r="G1305" s="61"/>
      <c r="H1305" s="60"/>
      <c r="I1305" s="60"/>
      <c r="J1305" s="60"/>
      <c r="K1305" s="60"/>
      <c r="L1305" s="60"/>
      <c r="M1305" s="60"/>
      <c r="N1305" s="60"/>
      <c r="O1305" s="60"/>
      <c r="P1305" s="60"/>
      <c r="Q1305" s="60"/>
      <c r="R1305" s="60"/>
      <c r="S1305" s="60"/>
      <c r="T1305" s="60"/>
      <c r="U1305" s="60"/>
      <c r="V1305" s="60"/>
      <c r="W1305" s="60"/>
      <c r="X1305" s="60"/>
      <c r="Y1305" s="60"/>
      <c r="Z1305" s="60"/>
    </row>
    <row r="1306" spans="1:26" ht="15.75" customHeight="1">
      <c r="A1306" s="101"/>
      <c r="B1306" s="60"/>
      <c r="C1306" s="60"/>
      <c r="D1306" s="61"/>
      <c r="E1306" s="61"/>
      <c r="F1306" s="61"/>
      <c r="G1306" s="61"/>
      <c r="H1306" s="60"/>
      <c r="I1306" s="60"/>
      <c r="J1306" s="60"/>
      <c r="K1306" s="60"/>
      <c r="L1306" s="60"/>
      <c r="M1306" s="60"/>
      <c r="N1306" s="60"/>
      <c r="O1306" s="60"/>
      <c r="P1306" s="60"/>
      <c r="Q1306" s="60"/>
      <c r="R1306" s="60"/>
      <c r="S1306" s="60"/>
      <c r="T1306" s="60"/>
      <c r="U1306" s="60"/>
      <c r="V1306" s="60"/>
      <c r="W1306" s="60"/>
      <c r="X1306" s="60"/>
      <c r="Y1306" s="60"/>
      <c r="Z1306" s="60"/>
    </row>
    <row r="1307" spans="1:26" ht="15.75" customHeight="1">
      <c r="A1307" s="101"/>
      <c r="B1307" s="60"/>
      <c r="C1307" s="60"/>
      <c r="D1307" s="61"/>
      <c r="E1307" s="61"/>
      <c r="F1307" s="61"/>
      <c r="G1307" s="61"/>
      <c r="H1307" s="60"/>
      <c r="I1307" s="60"/>
      <c r="J1307" s="60"/>
      <c r="K1307" s="60"/>
      <c r="L1307" s="60"/>
      <c r="M1307" s="60"/>
      <c r="N1307" s="60"/>
      <c r="O1307" s="60"/>
      <c r="P1307" s="60"/>
      <c r="Q1307" s="60"/>
      <c r="R1307" s="60"/>
      <c r="S1307" s="60"/>
      <c r="T1307" s="60"/>
      <c r="U1307" s="60"/>
      <c r="V1307" s="60"/>
      <c r="W1307" s="60"/>
      <c r="X1307" s="60"/>
      <c r="Y1307" s="60"/>
      <c r="Z1307" s="60"/>
    </row>
    <row r="1308" spans="1:26" ht="15.75" customHeight="1">
      <c r="A1308" s="101"/>
      <c r="B1308" s="60"/>
      <c r="C1308" s="60"/>
      <c r="D1308" s="61"/>
      <c r="E1308" s="61"/>
      <c r="F1308" s="61"/>
      <c r="G1308" s="61"/>
      <c r="H1308" s="60"/>
      <c r="I1308" s="60"/>
      <c r="J1308" s="60"/>
      <c r="K1308" s="60"/>
      <c r="L1308" s="60"/>
      <c r="M1308" s="60"/>
      <c r="N1308" s="60"/>
      <c r="O1308" s="60"/>
      <c r="P1308" s="60"/>
      <c r="Q1308" s="60"/>
      <c r="R1308" s="60"/>
      <c r="S1308" s="60"/>
      <c r="T1308" s="60"/>
      <c r="U1308" s="60"/>
      <c r="V1308" s="60"/>
      <c r="W1308" s="60"/>
      <c r="X1308" s="60"/>
      <c r="Y1308" s="60"/>
      <c r="Z1308" s="60"/>
    </row>
    <row r="1309" spans="1:26" ht="15.75" customHeight="1">
      <c r="A1309" s="101"/>
      <c r="B1309" s="60"/>
      <c r="C1309" s="60"/>
      <c r="D1309" s="61"/>
      <c r="E1309" s="61"/>
      <c r="F1309" s="61"/>
      <c r="G1309" s="61"/>
      <c r="H1309" s="60"/>
      <c r="I1309" s="60"/>
      <c r="J1309" s="60"/>
      <c r="K1309" s="60"/>
      <c r="L1309" s="60"/>
      <c r="M1309" s="60"/>
      <c r="N1309" s="60"/>
      <c r="O1309" s="60"/>
      <c r="P1309" s="60"/>
      <c r="Q1309" s="60"/>
      <c r="R1309" s="60"/>
      <c r="S1309" s="60"/>
      <c r="T1309" s="60"/>
      <c r="U1309" s="60"/>
      <c r="V1309" s="60"/>
      <c r="W1309" s="60"/>
      <c r="X1309" s="60"/>
      <c r="Y1309" s="60"/>
      <c r="Z1309" s="60"/>
    </row>
    <row r="1310" spans="1:26" ht="15.75" customHeight="1">
      <c r="A1310" s="101"/>
      <c r="B1310" s="60"/>
      <c r="C1310" s="60"/>
      <c r="D1310" s="61"/>
      <c r="E1310" s="61"/>
      <c r="F1310" s="61"/>
      <c r="G1310" s="61"/>
      <c r="H1310" s="60"/>
      <c r="I1310" s="60"/>
      <c r="J1310" s="60"/>
      <c r="K1310" s="60"/>
      <c r="L1310" s="60"/>
      <c r="M1310" s="60"/>
      <c r="N1310" s="60"/>
      <c r="O1310" s="60"/>
      <c r="P1310" s="60"/>
      <c r="Q1310" s="60"/>
      <c r="R1310" s="60"/>
      <c r="S1310" s="60"/>
      <c r="T1310" s="60"/>
      <c r="U1310" s="60"/>
      <c r="V1310" s="60"/>
      <c r="W1310" s="60"/>
      <c r="X1310" s="60"/>
      <c r="Y1310" s="60"/>
      <c r="Z1310" s="60"/>
    </row>
    <row r="1311" spans="1:26" ht="15.75" customHeight="1">
      <c r="A1311" s="101"/>
      <c r="B1311" s="60"/>
      <c r="C1311" s="60"/>
      <c r="D1311" s="61"/>
      <c r="E1311" s="61"/>
      <c r="F1311" s="61"/>
      <c r="G1311" s="61"/>
      <c r="H1311" s="60"/>
      <c r="I1311" s="60"/>
      <c r="J1311" s="60"/>
      <c r="K1311" s="60"/>
      <c r="L1311" s="60"/>
      <c r="M1311" s="60"/>
      <c r="N1311" s="60"/>
      <c r="O1311" s="60"/>
      <c r="P1311" s="60"/>
      <c r="Q1311" s="60"/>
      <c r="R1311" s="60"/>
      <c r="S1311" s="60"/>
      <c r="T1311" s="60"/>
      <c r="U1311" s="60"/>
      <c r="V1311" s="60"/>
      <c r="W1311" s="60"/>
      <c r="X1311" s="60"/>
      <c r="Y1311" s="60"/>
      <c r="Z1311" s="60"/>
    </row>
    <row r="1312" spans="1:26" ht="15.75" customHeight="1">
      <c r="A1312" s="101"/>
      <c r="B1312" s="60"/>
      <c r="C1312" s="60"/>
      <c r="D1312" s="61"/>
      <c r="E1312" s="61"/>
      <c r="F1312" s="61"/>
      <c r="G1312" s="61"/>
      <c r="H1312" s="60"/>
      <c r="I1312" s="60"/>
      <c r="J1312" s="60"/>
      <c r="K1312" s="60"/>
      <c r="L1312" s="60"/>
      <c r="M1312" s="60"/>
      <c r="N1312" s="60"/>
      <c r="O1312" s="60"/>
      <c r="P1312" s="60"/>
      <c r="Q1312" s="60"/>
      <c r="R1312" s="60"/>
      <c r="S1312" s="60"/>
      <c r="T1312" s="60"/>
      <c r="U1312" s="60"/>
      <c r="V1312" s="60"/>
      <c r="W1312" s="60"/>
      <c r="X1312" s="60"/>
      <c r="Y1312" s="60"/>
      <c r="Z1312" s="60"/>
    </row>
    <row r="1313" spans="1:7" ht="15.75" customHeight="1">
      <c r="A1313" s="102"/>
      <c r="D1313" s="6"/>
      <c r="E1313" s="6"/>
      <c r="F1313" s="6"/>
      <c r="G1313" s="103"/>
    </row>
    <row r="1314" spans="1:7" ht="15.75" customHeight="1">
      <c r="A1314" s="102"/>
      <c r="D1314" s="6"/>
      <c r="E1314" s="6"/>
      <c r="F1314" s="6"/>
      <c r="G1314" s="103"/>
    </row>
    <row r="1315" spans="1:7" ht="15.75" customHeight="1">
      <c r="A1315" s="102"/>
      <c r="D1315" s="6"/>
      <c r="E1315" s="6"/>
      <c r="F1315" s="6"/>
      <c r="G1315" s="103"/>
    </row>
    <row r="1316" spans="1:7" ht="15.75" customHeight="1">
      <c r="A1316" s="102"/>
      <c r="D1316" s="6"/>
      <c r="E1316" s="6"/>
      <c r="F1316" s="6"/>
      <c r="G1316" s="103"/>
    </row>
    <row r="1317" spans="1:7" ht="15.75" customHeight="1">
      <c r="A1317" s="102"/>
      <c r="D1317" s="6"/>
      <c r="E1317" s="6"/>
      <c r="F1317" s="6"/>
      <c r="G1317" s="103"/>
    </row>
    <row r="1318" spans="1:7" ht="15.75" customHeight="1">
      <c r="A1318" s="102"/>
      <c r="D1318" s="6"/>
      <c r="E1318" s="6"/>
      <c r="F1318" s="6"/>
      <c r="G1318" s="103"/>
    </row>
    <row r="1319" spans="1:7" ht="15.75" customHeight="1">
      <c r="A1319" s="102"/>
      <c r="D1319" s="6"/>
      <c r="E1319" s="6"/>
      <c r="F1319" s="6"/>
      <c r="G1319" s="103"/>
    </row>
    <row r="1320" spans="1:7" ht="15.75" customHeight="1">
      <c r="A1320" s="102"/>
      <c r="D1320" s="6"/>
      <c r="E1320" s="6"/>
      <c r="F1320" s="6"/>
      <c r="G1320" s="103"/>
    </row>
    <row r="1321" spans="1:7" ht="15.75" customHeight="1">
      <c r="A1321" s="102"/>
      <c r="D1321" s="6"/>
      <c r="E1321" s="6"/>
      <c r="F1321" s="6"/>
      <c r="G1321" s="103"/>
    </row>
    <row r="1322" spans="1:7" ht="15.75" customHeight="1">
      <c r="A1322" s="102"/>
      <c r="D1322" s="6"/>
      <c r="E1322" s="6"/>
      <c r="F1322" s="6"/>
      <c r="G1322" s="103"/>
    </row>
    <row r="1323" spans="1:7" ht="15.75" customHeight="1">
      <c r="A1323" s="102"/>
      <c r="D1323" s="6"/>
      <c r="E1323" s="6"/>
      <c r="F1323" s="6"/>
      <c r="G1323" s="103"/>
    </row>
    <row r="1324" spans="1:7" ht="15.75" customHeight="1">
      <c r="A1324" s="102"/>
      <c r="D1324" s="6"/>
      <c r="E1324" s="6"/>
      <c r="F1324" s="6"/>
      <c r="G1324" s="103"/>
    </row>
    <row r="1325" spans="1:7" ht="15.75" customHeight="1">
      <c r="A1325" s="102"/>
      <c r="D1325" s="6"/>
      <c r="E1325" s="6"/>
      <c r="F1325" s="6"/>
      <c r="G1325" s="103"/>
    </row>
    <row r="1326" spans="1:7" ht="15.75" customHeight="1">
      <c r="A1326" s="102"/>
      <c r="D1326" s="6"/>
      <c r="E1326" s="6"/>
      <c r="F1326" s="6"/>
      <c r="G1326" s="103"/>
    </row>
    <row r="1327" spans="1:7" ht="15.75" customHeight="1">
      <c r="A1327" s="102"/>
      <c r="D1327" s="6"/>
      <c r="E1327" s="6"/>
      <c r="F1327" s="6"/>
      <c r="G1327" s="103"/>
    </row>
    <row r="1328" spans="1:7" ht="15.75" customHeight="1">
      <c r="A1328" s="102"/>
      <c r="D1328" s="6"/>
      <c r="E1328" s="6"/>
      <c r="F1328" s="6"/>
      <c r="G1328" s="103"/>
    </row>
    <row r="1329" spans="1:7" ht="15.75" customHeight="1">
      <c r="A1329" s="102"/>
      <c r="D1329" s="6"/>
      <c r="E1329" s="6"/>
      <c r="F1329" s="6"/>
      <c r="G1329" s="103"/>
    </row>
    <row r="1330" spans="1:7" ht="15.75" customHeight="1">
      <c r="A1330" s="102"/>
      <c r="D1330" s="6"/>
      <c r="E1330" s="6"/>
      <c r="F1330" s="6"/>
      <c r="G1330" s="103"/>
    </row>
    <row r="1331" spans="1:7" ht="15.75" customHeight="1">
      <c r="A1331" s="102"/>
      <c r="D1331" s="6"/>
      <c r="E1331" s="6"/>
      <c r="F1331" s="6"/>
      <c r="G1331" s="103"/>
    </row>
    <row r="1332" spans="1:7" ht="15.75" customHeight="1">
      <c r="A1332" s="102"/>
      <c r="D1332" s="6"/>
      <c r="E1332" s="6"/>
      <c r="F1332" s="6"/>
      <c r="G1332" s="103"/>
    </row>
    <row r="1333" spans="1:7" ht="15.75" customHeight="1">
      <c r="A1333" s="102"/>
      <c r="D1333" s="6"/>
      <c r="E1333" s="6"/>
      <c r="F1333" s="6"/>
      <c r="G1333" s="103"/>
    </row>
    <row r="1334" spans="1:7" ht="15.75" customHeight="1">
      <c r="A1334" s="102"/>
      <c r="D1334" s="6"/>
      <c r="E1334" s="6"/>
      <c r="F1334" s="6"/>
      <c r="G1334" s="103"/>
    </row>
    <row r="1335" spans="1:7" ht="15.75" customHeight="1">
      <c r="A1335" s="102"/>
      <c r="D1335" s="6"/>
      <c r="E1335" s="6"/>
      <c r="F1335" s="6"/>
      <c r="G1335" s="103"/>
    </row>
    <row r="1336" spans="1:7" ht="15.75" customHeight="1">
      <c r="A1336" s="102"/>
      <c r="D1336" s="6"/>
      <c r="E1336" s="6"/>
      <c r="F1336" s="6"/>
      <c r="G1336" s="103"/>
    </row>
    <row r="1337" spans="1:7" ht="15.75" customHeight="1">
      <c r="A1337" s="102"/>
      <c r="D1337" s="6"/>
      <c r="E1337" s="6"/>
      <c r="F1337" s="6"/>
      <c r="G1337" s="103"/>
    </row>
    <row r="1338" spans="1:7" ht="15.75" customHeight="1">
      <c r="A1338" s="102"/>
      <c r="D1338" s="6"/>
      <c r="E1338" s="6"/>
      <c r="F1338" s="6"/>
      <c r="G1338" s="103"/>
    </row>
    <row r="1339" spans="1:7" ht="15.75" customHeight="1">
      <c r="A1339" s="102"/>
      <c r="D1339" s="6"/>
      <c r="E1339" s="6"/>
      <c r="F1339" s="6"/>
      <c r="G1339" s="103"/>
    </row>
    <row r="1340" spans="1:7" ht="15.75" customHeight="1">
      <c r="A1340" s="102"/>
      <c r="D1340" s="6"/>
      <c r="E1340" s="6"/>
      <c r="F1340" s="6"/>
      <c r="G1340" s="103"/>
    </row>
    <row r="1341" spans="1:7" ht="15.75" customHeight="1">
      <c r="A1341" s="102"/>
      <c r="D1341" s="6"/>
      <c r="E1341" s="6"/>
      <c r="F1341" s="6"/>
      <c r="G1341" s="103"/>
    </row>
    <row r="1342" spans="1:7" ht="15.75" customHeight="1">
      <c r="A1342" s="102"/>
      <c r="D1342" s="6"/>
      <c r="E1342" s="6"/>
      <c r="F1342" s="6"/>
      <c r="G1342" s="103"/>
    </row>
    <row r="1343" spans="1:7" ht="15.75" customHeight="1">
      <c r="A1343" s="102"/>
      <c r="D1343" s="6"/>
      <c r="E1343" s="6"/>
      <c r="F1343" s="6"/>
      <c r="G1343" s="103"/>
    </row>
    <row r="1344" spans="1:7" ht="15.75" customHeight="1">
      <c r="A1344" s="102"/>
      <c r="D1344" s="6"/>
      <c r="E1344" s="6"/>
      <c r="F1344" s="6"/>
      <c r="G1344" s="103"/>
    </row>
    <row r="1345" spans="1:7" ht="15.75" customHeight="1">
      <c r="A1345" s="102"/>
      <c r="D1345" s="6"/>
      <c r="E1345" s="6"/>
      <c r="F1345" s="6"/>
      <c r="G1345" s="103"/>
    </row>
    <row r="1346" spans="1:7" ht="15.75" customHeight="1">
      <c r="A1346" s="102"/>
      <c r="D1346" s="6"/>
      <c r="E1346" s="6"/>
      <c r="F1346" s="6"/>
      <c r="G1346" s="103"/>
    </row>
    <row r="1347" spans="1:7" ht="15.75" customHeight="1">
      <c r="A1347" s="102"/>
      <c r="D1347" s="6"/>
      <c r="E1347" s="6"/>
      <c r="F1347" s="6"/>
      <c r="G1347" s="103"/>
    </row>
    <row r="1348" spans="1:7" ht="15.75" customHeight="1">
      <c r="A1348" s="102"/>
      <c r="D1348" s="6"/>
      <c r="E1348" s="6"/>
      <c r="F1348" s="6"/>
      <c r="G1348" s="103"/>
    </row>
    <row r="1349" spans="1:7" ht="15.75" customHeight="1">
      <c r="A1349" s="102"/>
      <c r="D1349" s="6"/>
      <c r="E1349" s="6"/>
      <c r="F1349" s="6"/>
      <c r="G1349" s="103"/>
    </row>
    <row r="1350" spans="1:7" ht="15.75" customHeight="1">
      <c r="A1350" s="102"/>
      <c r="D1350" s="6"/>
      <c r="E1350" s="6"/>
      <c r="F1350" s="6"/>
      <c r="G1350" s="103"/>
    </row>
    <row r="1351" spans="1:7" ht="15.75" customHeight="1">
      <c r="A1351" s="102"/>
      <c r="D1351" s="6"/>
      <c r="E1351" s="6"/>
      <c r="F1351" s="6"/>
      <c r="G1351" s="103"/>
    </row>
    <row r="1352" spans="1:7" ht="15.75" customHeight="1">
      <c r="A1352" s="102"/>
      <c r="D1352" s="6"/>
      <c r="E1352" s="6"/>
      <c r="F1352" s="6"/>
      <c r="G1352" s="103"/>
    </row>
    <row r="1353" spans="1:7" ht="15.75" customHeight="1">
      <c r="A1353" s="102"/>
      <c r="D1353" s="6"/>
      <c r="E1353" s="6"/>
      <c r="F1353" s="6"/>
      <c r="G1353" s="103"/>
    </row>
    <row r="1354" spans="1:7" ht="15.75" customHeight="1">
      <c r="A1354" s="102"/>
      <c r="D1354" s="6"/>
      <c r="E1354" s="6"/>
      <c r="F1354" s="6"/>
      <c r="G1354" s="103"/>
    </row>
    <row r="1355" spans="1:7" ht="15.75" customHeight="1">
      <c r="A1355" s="102"/>
      <c r="D1355" s="6"/>
      <c r="E1355" s="6"/>
      <c r="F1355" s="6"/>
      <c r="G1355" s="103"/>
    </row>
    <row r="1356" spans="1:7" ht="15.75" customHeight="1">
      <c r="A1356" s="102"/>
      <c r="D1356" s="6"/>
      <c r="E1356" s="6"/>
      <c r="F1356" s="6"/>
      <c r="G1356" s="103"/>
    </row>
    <row r="1357" spans="1:7" ht="15.75" customHeight="1">
      <c r="A1357" s="102"/>
      <c r="D1357" s="6"/>
      <c r="E1357" s="6"/>
      <c r="F1357" s="6"/>
      <c r="G1357" s="103"/>
    </row>
    <row r="1358" spans="1:7" ht="15.75" customHeight="1">
      <c r="A1358" s="102"/>
      <c r="D1358" s="6"/>
      <c r="E1358" s="6"/>
      <c r="F1358" s="6"/>
      <c r="G1358" s="103"/>
    </row>
    <row r="1359" spans="1:7" ht="15.75" customHeight="1">
      <c r="A1359" s="102"/>
      <c r="D1359" s="6"/>
      <c r="E1359" s="6"/>
      <c r="F1359" s="6"/>
      <c r="G1359" s="103"/>
    </row>
    <row r="1360" spans="1:7" ht="15.75" customHeight="1">
      <c r="A1360" s="102"/>
      <c r="D1360" s="6"/>
      <c r="E1360" s="6"/>
      <c r="F1360" s="6"/>
      <c r="G1360" s="103"/>
    </row>
    <row r="1361" spans="1:7" ht="15.75" customHeight="1">
      <c r="A1361" s="102"/>
      <c r="D1361" s="6"/>
      <c r="E1361" s="6"/>
      <c r="F1361" s="6"/>
      <c r="G1361" s="103"/>
    </row>
    <row r="1362" spans="1:7" ht="15.75" customHeight="1">
      <c r="A1362" s="102"/>
      <c r="D1362" s="6"/>
      <c r="E1362" s="6"/>
      <c r="F1362" s="6"/>
      <c r="G1362" s="103"/>
    </row>
    <row r="1363" spans="1:7" ht="15.75" customHeight="1">
      <c r="A1363" s="102"/>
      <c r="D1363" s="6"/>
      <c r="E1363" s="6"/>
      <c r="F1363" s="6"/>
      <c r="G1363" s="103"/>
    </row>
    <row r="1364" spans="1:7" ht="15.75" customHeight="1">
      <c r="A1364" s="102"/>
      <c r="D1364" s="6"/>
      <c r="E1364" s="6"/>
      <c r="F1364" s="6"/>
      <c r="G1364" s="103"/>
    </row>
    <row r="1365" spans="1:7" ht="15.75" customHeight="1">
      <c r="A1365" s="102"/>
      <c r="D1365" s="6"/>
      <c r="E1365" s="6"/>
      <c r="F1365" s="6"/>
      <c r="G1365" s="103"/>
    </row>
    <row r="1366" spans="1:7" ht="15.75" customHeight="1">
      <c r="A1366" s="102"/>
      <c r="D1366" s="6"/>
      <c r="E1366" s="6"/>
      <c r="F1366" s="6"/>
      <c r="G1366" s="103"/>
    </row>
    <row r="1367" spans="1:7" ht="15.75" customHeight="1">
      <c r="A1367" s="102"/>
      <c r="D1367" s="6"/>
      <c r="E1367" s="6"/>
      <c r="F1367" s="6"/>
      <c r="G1367" s="103"/>
    </row>
    <row r="1368" spans="1:7" ht="15.75" customHeight="1">
      <c r="A1368" s="102"/>
      <c r="D1368" s="6"/>
      <c r="E1368" s="6"/>
      <c r="F1368" s="6"/>
      <c r="G1368" s="103"/>
    </row>
    <row r="1369" spans="1:7" ht="15.75" customHeight="1">
      <c r="A1369" s="102"/>
      <c r="D1369" s="6"/>
      <c r="E1369" s="6"/>
      <c r="F1369" s="6"/>
      <c r="G1369" s="103"/>
    </row>
    <row r="1370" spans="1:7" ht="15.75" customHeight="1">
      <c r="A1370" s="102"/>
      <c r="D1370" s="6"/>
      <c r="E1370" s="6"/>
      <c r="F1370" s="6"/>
      <c r="G1370" s="103"/>
    </row>
    <row r="1371" spans="1:7" ht="15.75" customHeight="1">
      <c r="A1371" s="102"/>
      <c r="D1371" s="6"/>
      <c r="E1371" s="6"/>
      <c r="F1371" s="6"/>
      <c r="G1371" s="103"/>
    </row>
    <row r="1372" spans="1:7" ht="15.75" customHeight="1">
      <c r="A1372" s="102"/>
      <c r="D1372" s="6"/>
      <c r="E1372" s="6"/>
      <c r="F1372" s="6"/>
      <c r="G1372" s="103"/>
    </row>
    <row r="1373" spans="1:7" ht="15.75" customHeight="1">
      <c r="A1373" s="102"/>
      <c r="D1373" s="6"/>
      <c r="E1373" s="6"/>
      <c r="F1373" s="6"/>
      <c r="G1373" s="103"/>
    </row>
    <row r="1374" spans="1:7" ht="15.75" customHeight="1">
      <c r="A1374" s="102"/>
      <c r="D1374" s="6"/>
      <c r="E1374" s="6"/>
      <c r="F1374" s="6"/>
      <c r="G1374" s="103"/>
    </row>
    <row r="1375" spans="1:7" ht="15.75" customHeight="1">
      <c r="A1375" s="102"/>
      <c r="D1375" s="6"/>
      <c r="E1375" s="6"/>
      <c r="F1375" s="6"/>
      <c r="G1375" s="103"/>
    </row>
    <row r="1376" spans="1:7" ht="15.75" customHeight="1">
      <c r="A1376" s="102"/>
      <c r="D1376" s="6"/>
      <c r="E1376" s="6"/>
      <c r="F1376" s="6"/>
      <c r="G1376" s="103"/>
    </row>
    <row r="1377" spans="1:7" ht="15.75" customHeight="1">
      <c r="A1377" s="102"/>
      <c r="D1377" s="6"/>
      <c r="E1377" s="6"/>
      <c r="F1377" s="6"/>
      <c r="G1377" s="103"/>
    </row>
    <row r="1378" spans="1:7" ht="15.75" customHeight="1">
      <c r="A1378" s="102"/>
      <c r="D1378" s="6"/>
      <c r="E1378" s="6"/>
      <c r="F1378" s="6"/>
      <c r="G1378" s="103"/>
    </row>
    <row r="1379" spans="1:7" ht="15.75" customHeight="1">
      <c r="A1379" s="102"/>
      <c r="D1379" s="6"/>
      <c r="E1379" s="6"/>
      <c r="F1379" s="6"/>
      <c r="G1379" s="103"/>
    </row>
    <row r="1380" spans="1:7" ht="15.75" customHeight="1">
      <c r="A1380" s="102"/>
      <c r="D1380" s="6"/>
      <c r="E1380" s="6"/>
      <c r="F1380" s="6"/>
      <c r="G1380" s="103"/>
    </row>
    <row r="1381" spans="1:7" ht="15.75" customHeight="1">
      <c r="A1381" s="102"/>
      <c r="D1381" s="6"/>
      <c r="E1381" s="6"/>
      <c r="F1381" s="6"/>
      <c r="G1381" s="103"/>
    </row>
    <row r="1382" spans="1:7" ht="15.75" customHeight="1">
      <c r="A1382" s="102"/>
      <c r="D1382" s="6"/>
      <c r="E1382" s="6"/>
      <c r="F1382" s="6"/>
      <c r="G1382" s="103"/>
    </row>
    <row r="1383" spans="1:7" ht="15.75" customHeight="1">
      <c r="A1383" s="102"/>
      <c r="D1383" s="6"/>
      <c r="E1383" s="6"/>
      <c r="F1383" s="6"/>
      <c r="G1383" s="103"/>
    </row>
    <row r="1384" spans="1:7" ht="15.75" customHeight="1">
      <c r="A1384" s="102"/>
      <c r="D1384" s="6"/>
      <c r="E1384" s="6"/>
      <c r="F1384" s="6"/>
      <c r="G1384" s="103"/>
    </row>
    <row r="1385" spans="1:7" ht="15.75" customHeight="1">
      <c r="A1385" s="102"/>
      <c r="D1385" s="6"/>
      <c r="E1385" s="6"/>
      <c r="F1385" s="6"/>
      <c r="G1385" s="103"/>
    </row>
    <row r="1386" spans="1:7" ht="15.75" customHeight="1">
      <c r="A1386" s="102"/>
      <c r="D1386" s="6"/>
      <c r="E1386" s="6"/>
      <c r="F1386" s="6"/>
      <c r="G1386" s="103"/>
    </row>
    <row r="1387" spans="1:7" ht="15.75" customHeight="1">
      <c r="A1387" s="102"/>
      <c r="D1387" s="6"/>
      <c r="E1387" s="6"/>
      <c r="F1387" s="6"/>
      <c r="G1387" s="103"/>
    </row>
    <row r="1388" spans="1:7" ht="15.75" customHeight="1">
      <c r="A1388" s="102"/>
      <c r="D1388" s="6"/>
      <c r="E1388" s="6"/>
      <c r="F1388" s="6"/>
      <c r="G1388" s="103"/>
    </row>
    <row r="1389" spans="1:7" ht="15.75" customHeight="1">
      <c r="A1389" s="102"/>
      <c r="D1389" s="6"/>
      <c r="E1389" s="6"/>
      <c r="F1389" s="6"/>
      <c r="G1389" s="103"/>
    </row>
    <row r="1390" spans="1:7" ht="15.75" customHeight="1">
      <c r="A1390" s="102"/>
      <c r="D1390" s="6"/>
      <c r="E1390" s="6"/>
      <c r="F1390" s="6"/>
      <c r="G1390" s="103"/>
    </row>
    <row r="1391" spans="1:7" ht="15.75" customHeight="1">
      <c r="A1391" s="102"/>
      <c r="D1391" s="6"/>
      <c r="E1391" s="6"/>
      <c r="F1391" s="6"/>
      <c r="G1391" s="103"/>
    </row>
    <row r="1392" spans="1:7" ht="15.75" customHeight="1">
      <c r="A1392" s="102"/>
      <c r="D1392" s="6"/>
      <c r="E1392" s="6"/>
      <c r="F1392" s="6"/>
      <c r="G1392" s="103"/>
    </row>
    <row r="1393" spans="1:7" ht="15.75" customHeight="1">
      <c r="A1393" s="102"/>
      <c r="D1393" s="6"/>
      <c r="E1393" s="6"/>
      <c r="F1393" s="6"/>
      <c r="G1393" s="103"/>
    </row>
    <row r="1394" spans="1:7" ht="15.75" customHeight="1">
      <c r="A1394" s="102"/>
      <c r="D1394" s="6"/>
      <c r="E1394" s="6"/>
      <c r="F1394" s="6"/>
      <c r="G1394" s="103"/>
    </row>
    <row r="1395" spans="1:7" ht="15.75" customHeight="1">
      <c r="A1395" s="102"/>
      <c r="D1395" s="6"/>
      <c r="E1395" s="6"/>
      <c r="F1395" s="6"/>
      <c r="G1395" s="103"/>
    </row>
    <row r="1396" spans="1:7" ht="15.75" customHeight="1">
      <c r="A1396" s="102"/>
      <c r="D1396" s="6"/>
      <c r="E1396" s="6"/>
      <c r="F1396" s="6"/>
      <c r="G1396" s="103"/>
    </row>
    <row r="1397" spans="1:7" ht="15.75" customHeight="1">
      <c r="A1397" s="102"/>
      <c r="D1397" s="6"/>
      <c r="E1397" s="6"/>
      <c r="F1397" s="6"/>
      <c r="G1397" s="103"/>
    </row>
    <row r="1398" spans="1:7" ht="15.75" customHeight="1">
      <c r="A1398" s="102"/>
      <c r="D1398" s="6"/>
      <c r="E1398" s="6"/>
      <c r="F1398" s="6"/>
      <c r="G1398" s="103"/>
    </row>
    <row r="1399" spans="1:7" ht="15.75" customHeight="1">
      <c r="A1399" s="102"/>
      <c r="D1399" s="6"/>
      <c r="E1399" s="6"/>
      <c r="F1399" s="6"/>
      <c r="G1399" s="103"/>
    </row>
    <row r="1400" spans="1:7" ht="15.75" customHeight="1">
      <c r="A1400" s="102"/>
      <c r="D1400" s="6"/>
      <c r="E1400" s="6"/>
      <c r="F1400" s="6"/>
      <c r="G1400" s="103"/>
    </row>
    <row r="1401" spans="1:7" ht="15.75" customHeight="1">
      <c r="A1401" s="102"/>
      <c r="D1401" s="6"/>
      <c r="E1401" s="6"/>
      <c r="F1401" s="6"/>
      <c r="G1401" s="103"/>
    </row>
    <row r="1402" spans="1:7" ht="15.75" customHeight="1">
      <c r="A1402" s="102"/>
      <c r="D1402" s="6"/>
      <c r="E1402" s="6"/>
      <c r="F1402" s="6"/>
      <c r="G1402" s="103"/>
    </row>
    <row r="1403" spans="1:7" ht="15.75" customHeight="1">
      <c r="A1403" s="102"/>
      <c r="D1403" s="6"/>
      <c r="E1403" s="6"/>
      <c r="F1403" s="6"/>
      <c r="G1403" s="103"/>
    </row>
    <row r="1404" spans="1:7" ht="15.75" customHeight="1">
      <c r="A1404" s="102"/>
      <c r="D1404" s="6"/>
      <c r="E1404" s="6"/>
      <c r="F1404" s="6"/>
      <c r="G1404" s="103"/>
    </row>
    <row r="1405" spans="1:7" ht="15.75" customHeight="1">
      <c r="A1405" s="102"/>
      <c r="D1405" s="6"/>
      <c r="E1405" s="6"/>
      <c r="F1405" s="6"/>
      <c r="G1405" s="103"/>
    </row>
    <row r="1406" spans="1:7" ht="15.75" customHeight="1">
      <c r="A1406" s="102"/>
      <c r="D1406" s="6"/>
      <c r="E1406" s="6"/>
      <c r="F1406" s="6"/>
      <c r="G1406" s="103"/>
    </row>
    <row r="1407" spans="1:7" ht="15.75" customHeight="1">
      <c r="A1407" s="102"/>
      <c r="D1407" s="6"/>
      <c r="E1407" s="6"/>
      <c r="F1407" s="6"/>
      <c r="G1407" s="103"/>
    </row>
    <row r="1408" spans="1:7" ht="15.75" customHeight="1">
      <c r="A1408" s="102"/>
      <c r="D1408" s="6"/>
      <c r="E1408" s="6"/>
      <c r="F1408" s="6"/>
      <c r="G1408" s="103"/>
    </row>
    <row r="1409" spans="1:26" ht="15.75" customHeight="1">
      <c r="A1409" s="102"/>
      <c r="D1409" s="6"/>
      <c r="E1409" s="6"/>
      <c r="F1409" s="6"/>
      <c r="G1409" s="103"/>
    </row>
    <row r="1410" spans="1:26" ht="15.75" customHeight="1">
      <c r="A1410" s="102"/>
      <c r="D1410" s="6"/>
      <c r="E1410" s="6"/>
      <c r="F1410" s="6"/>
      <c r="G1410" s="103"/>
    </row>
    <row r="1411" spans="1:26" ht="15.75" customHeight="1">
      <c r="A1411" s="102"/>
      <c r="D1411" s="6"/>
      <c r="E1411" s="6"/>
      <c r="F1411" s="6"/>
      <c r="G1411" s="103"/>
    </row>
    <row r="1412" spans="1:26" ht="15.75" customHeight="1">
      <c r="A1412" s="102"/>
      <c r="D1412" s="6"/>
      <c r="E1412" s="6"/>
      <c r="F1412" s="6"/>
      <c r="G1412" s="103"/>
    </row>
    <row r="1413" spans="1:26" ht="15.75" customHeight="1">
      <c r="A1413" s="102"/>
      <c r="B1413" s="3"/>
      <c r="C1413" s="3"/>
      <c r="D1413" s="6"/>
      <c r="E1413" s="6"/>
      <c r="F1413" s="6"/>
      <c r="G1413" s="6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</row>
    <row r="1414" spans="1:26" ht="15.75" customHeight="1">
      <c r="A1414" s="102"/>
      <c r="B1414" s="3"/>
      <c r="C1414" s="3"/>
      <c r="D1414" s="6"/>
      <c r="E1414" s="6"/>
      <c r="F1414" s="6"/>
      <c r="G1414" s="6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</row>
    <row r="1415" spans="1:26" ht="15.75" customHeight="1">
      <c r="A1415" s="102"/>
      <c r="B1415" s="3"/>
      <c r="C1415" s="3"/>
      <c r="D1415" s="6"/>
      <c r="E1415" s="6"/>
      <c r="F1415" s="6"/>
      <c r="G1415" s="6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</row>
    <row r="1416" spans="1:26" ht="15.75" customHeight="1">
      <c r="A1416" s="102"/>
      <c r="B1416" s="3"/>
      <c r="C1416" s="3"/>
      <c r="D1416" s="6"/>
      <c r="E1416" s="6"/>
      <c r="F1416" s="6"/>
      <c r="G1416" s="6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</row>
  </sheetData>
  <mergeCells count="116">
    <mergeCell ref="A255:A258"/>
    <mergeCell ref="B255:B258"/>
    <mergeCell ref="A296:A299"/>
    <mergeCell ref="B296:B299"/>
    <mergeCell ref="A230:A233"/>
    <mergeCell ref="B230:B233"/>
    <mergeCell ref="A235:A238"/>
    <mergeCell ref="B235:B238"/>
    <mergeCell ref="B240:B243"/>
    <mergeCell ref="A240:A243"/>
    <mergeCell ref="A245:A248"/>
    <mergeCell ref="B245:B248"/>
    <mergeCell ref="A250:A253"/>
    <mergeCell ref="B250:B253"/>
    <mergeCell ref="B205:B208"/>
    <mergeCell ref="A205:A208"/>
    <mergeCell ref="A210:A213"/>
    <mergeCell ref="B210:B213"/>
    <mergeCell ref="A215:A218"/>
    <mergeCell ref="B215:B218"/>
    <mergeCell ref="A220:A223"/>
    <mergeCell ref="B220:B223"/>
    <mergeCell ref="A225:A228"/>
    <mergeCell ref="B225:B228"/>
    <mergeCell ref="A286:A289"/>
    <mergeCell ref="B286:B289"/>
    <mergeCell ref="A291:A294"/>
    <mergeCell ref="B291:B294"/>
    <mergeCell ref="A155:A158"/>
    <mergeCell ref="B155:B158"/>
    <mergeCell ref="A160:A163"/>
    <mergeCell ref="B160:B163"/>
    <mergeCell ref="A165:A168"/>
    <mergeCell ref="B165:B168"/>
    <mergeCell ref="B170:B173"/>
    <mergeCell ref="A170:A173"/>
    <mergeCell ref="A175:A178"/>
    <mergeCell ref="B175:B178"/>
    <mergeCell ref="A180:A183"/>
    <mergeCell ref="B180:B183"/>
    <mergeCell ref="A185:A188"/>
    <mergeCell ref="B185:B188"/>
    <mergeCell ref="A190:A193"/>
    <mergeCell ref="B190:B193"/>
    <mergeCell ref="A195:A198"/>
    <mergeCell ref="B195:B198"/>
    <mergeCell ref="A200:A203"/>
    <mergeCell ref="B200:B203"/>
    <mergeCell ref="A260:A263"/>
    <mergeCell ref="B260:B263"/>
    <mergeCell ref="A265:A268"/>
    <mergeCell ref="B265:B268"/>
    <mergeCell ref="A270:A273"/>
    <mergeCell ref="B270:B273"/>
    <mergeCell ref="B275:B278"/>
    <mergeCell ref="A275:A278"/>
    <mergeCell ref="A280:A284"/>
    <mergeCell ref="B280:B284"/>
    <mergeCell ref="A115:A118"/>
    <mergeCell ref="A120:A123"/>
    <mergeCell ref="A125:A128"/>
    <mergeCell ref="A130:A133"/>
    <mergeCell ref="A135:A138"/>
    <mergeCell ref="A140:A143"/>
    <mergeCell ref="A145:A148"/>
    <mergeCell ref="B145:B148"/>
    <mergeCell ref="A150:A153"/>
    <mergeCell ref="B150:B153"/>
    <mergeCell ref="A82:A85"/>
    <mergeCell ref="B82:B85"/>
    <mergeCell ref="A87:A91"/>
    <mergeCell ref="B87:B91"/>
    <mergeCell ref="B93:B98"/>
    <mergeCell ref="A93:A98"/>
    <mergeCell ref="A100:A103"/>
    <mergeCell ref="A105:A108"/>
    <mergeCell ref="A110:A113"/>
    <mergeCell ref="B53:B56"/>
    <mergeCell ref="A53:A56"/>
    <mergeCell ref="A58:A62"/>
    <mergeCell ref="B58:B62"/>
    <mergeCell ref="A64:A68"/>
    <mergeCell ref="B64:B68"/>
    <mergeCell ref="A70:A74"/>
    <mergeCell ref="B70:B74"/>
    <mergeCell ref="A76:A80"/>
    <mergeCell ref="B76:B80"/>
    <mergeCell ref="A25:A28"/>
    <mergeCell ref="B25:B28"/>
    <mergeCell ref="A30:A36"/>
    <mergeCell ref="B30:B36"/>
    <mergeCell ref="A38:A41"/>
    <mergeCell ref="B38:B41"/>
    <mergeCell ref="A43:A46"/>
    <mergeCell ref="B43:B46"/>
    <mergeCell ref="A48:A51"/>
    <mergeCell ref="B48:B51"/>
    <mergeCell ref="B1:C1"/>
    <mergeCell ref="B2:C2"/>
    <mergeCell ref="A5:A8"/>
    <mergeCell ref="B5:B8"/>
    <mergeCell ref="A10:A13"/>
    <mergeCell ref="B10:B13"/>
    <mergeCell ref="B15:B18"/>
    <mergeCell ref="A15:A18"/>
    <mergeCell ref="A20:A23"/>
    <mergeCell ref="B20:B23"/>
    <mergeCell ref="B135:B138"/>
    <mergeCell ref="B140:B143"/>
    <mergeCell ref="B100:B103"/>
    <mergeCell ref="B105:B108"/>
    <mergeCell ref="B110:B113"/>
    <mergeCell ref="B115:B118"/>
    <mergeCell ref="B120:B123"/>
    <mergeCell ref="B125:B128"/>
    <mergeCell ref="B130:B133"/>
  </mergeCells>
  <hyperlinks>
    <hyperlink ref="G5" r:id="rId1" xr:uid="{00000000-0004-0000-0300-000000000000}"/>
    <hyperlink ref="G6" r:id="rId2" xr:uid="{00000000-0004-0000-0300-000001000000}"/>
    <hyperlink ref="G16" r:id="rId3" xr:uid="{00000000-0004-0000-0300-000002000000}"/>
    <hyperlink ref="G23" r:id="rId4" xr:uid="{00000000-0004-0000-0300-000003000000}"/>
    <hyperlink ref="G33" r:id="rId5" xr:uid="{00000000-0004-0000-0300-000004000000}"/>
    <hyperlink ref="G34" r:id="rId6" xr:uid="{00000000-0004-0000-0300-000005000000}"/>
    <hyperlink ref="G87" r:id="rId7" xr:uid="{00000000-0004-0000-0300-000006000000}"/>
    <hyperlink ref="G88" r:id="rId8" xr:uid="{00000000-0004-0000-0300-000007000000}"/>
    <hyperlink ref="G93" r:id="rId9" xr:uid="{00000000-0004-0000-0300-000008000000}"/>
    <hyperlink ref="G94" r:id="rId10" xr:uid="{00000000-0004-0000-0300-000009000000}"/>
    <hyperlink ref="G105" r:id="rId11" xr:uid="{00000000-0004-0000-0300-00000A000000}"/>
    <hyperlink ref="G106" r:id="rId12" xr:uid="{00000000-0004-0000-0300-00000B000000}"/>
    <hyperlink ref="G107" r:id="rId13" xr:uid="{00000000-0004-0000-0300-00000C000000}"/>
    <hyperlink ref="G108" r:id="rId14" xr:uid="{00000000-0004-0000-0300-00000D000000}"/>
    <hyperlink ref="G121" r:id="rId15" xr:uid="{00000000-0004-0000-0300-00000E000000}"/>
    <hyperlink ref="G125" r:id="rId16" xr:uid="{00000000-0004-0000-0300-00000F000000}"/>
    <hyperlink ref="G126" r:id="rId17" xr:uid="{00000000-0004-0000-0300-000010000000}"/>
    <hyperlink ref="G127" r:id="rId18" xr:uid="{00000000-0004-0000-0300-000011000000}"/>
    <hyperlink ref="G128" r:id="rId19" xr:uid="{00000000-0004-0000-0300-000012000000}"/>
  </hyperlinks>
  <pageMargins left="0.43307086614173229" right="3.937007874015748E-2" top="0.55118110236220474" bottom="0.15748031496062992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  <pageSetUpPr fitToPage="1"/>
  </sheetPr>
  <dimension ref="A1:Z960"/>
  <sheetViews>
    <sheetView showGridLines="0" workbookViewId="0">
      <pane ySplit="4" topLeftCell="A5" activePane="bottomLeft" state="frozen"/>
      <selection pane="bottomLeft" activeCell="B6" sqref="B6"/>
    </sheetView>
  </sheetViews>
  <sheetFormatPr baseColWidth="10" defaultColWidth="12.59765625" defaultRowHeight="15" customHeight="1"/>
  <cols>
    <col min="1" max="1" width="25.09765625" customWidth="1"/>
    <col min="2" max="3" width="18.8984375" customWidth="1"/>
    <col min="4" max="4" width="21.09765625" customWidth="1"/>
    <col min="5" max="6" width="18.8984375" customWidth="1"/>
    <col min="7" max="7" width="56.3984375" customWidth="1"/>
    <col min="8" max="26" width="8" customWidth="1"/>
  </cols>
  <sheetData>
    <row r="1" spans="1:26" ht="31.2">
      <c r="A1" s="11" t="s">
        <v>95</v>
      </c>
      <c r="B1" s="177">
        <v>2024</v>
      </c>
      <c r="C1" s="178"/>
      <c r="D1" s="12"/>
      <c r="E1" s="13"/>
      <c r="F1" s="13"/>
      <c r="G1" s="14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31.2">
      <c r="A2" s="11" t="s">
        <v>96</v>
      </c>
      <c r="B2" s="177" t="s">
        <v>992</v>
      </c>
      <c r="C2" s="178"/>
      <c r="D2" s="12"/>
      <c r="E2" s="13"/>
      <c r="F2" s="13"/>
      <c r="G2" s="6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8">
      <c r="A3" s="15"/>
      <c r="B3" s="12"/>
      <c r="C3" s="12"/>
      <c r="D3" s="12"/>
      <c r="E3" s="13"/>
      <c r="F3" s="13"/>
      <c r="G3" s="6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5.6">
      <c r="A4" s="16" t="s">
        <v>98</v>
      </c>
      <c r="B4" s="17" t="s">
        <v>39</v>
      </c>
      <c r="C4" s="17" t="s">
        <v>99</v>
      </c>
      <c r="D4" s="17" t="s">
        <v>100</v>
      </c>
      <c r="E4" s="17" t="s">
        <v>101</v>
      </c>
      <c r="F4" s="17" t="s">
        <v>102</v>
      </c>
      <c r="G4" s="18" t="s">
        <v>2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.75" customHeight="1">
      <c r="A5" s="166" t="s">
        <v>993</v>
      </c>
      <c r="B5" s="179" t="s">
        <v>49</v>
      </c>
      <c r="C5" s="19" t="s">
        <v>104</v>
      </c>
      <c r="D5" s="70" t="s">
        <v>994</v>
      </c>
      <c r="E5" s="10" t="s">
        <v>94</v>
      </c>
      <c r="F5" s="70" t="s">
        <v>995</v>
      </c>
      <c r="G5" s="74" t="s">
        <v>996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.75" customHeight="1">
      <c r="A6" s="167"/>
      <c r="B6" s="167"/>
      <c r="C6" s="19" t="s">
        <v>108</v>
      </c>
      <c r="D6" s="70" t="s">
        <v>997</v>
      </c>
      <c r="E6" s="10" t="s">
        <v>94</v>
      </c>
      <c r="F6" s="104" t="s">
        <v>998</v>
      </c>
      <c r="G6" s="10" t="s">
        <v>94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5.75" customHeight="1">
      <c r="A7" s="167"/>
      <c r="B7" s="167"/>
      <c r="C7" s="19" t="s">
        <v>108</v>
      </c>
      <c r="D7" s="105" t="s">
        <v>999</v>
      </c>
      <c r="E7" s="10" t="s">
        <v>94</v>
      </c>
      <c r="F7" s="104" t="s">
        <v>1000</v>
      </c>
      <c r="G7" s="10" t="s">
        <v>94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5.75" customHeight="1">
      <c r="A8" s="168"/>
      <c r="B8" s="168"/>
      <c r="C8" s="19" t="s">
        <v>108</v>
      </c>
      <c r="D8" s="70" t="s">
        <v>1001</v>
      </c>
      <c r="E8" s="77"/>
      <c r="F8" s="104" t="s">
        <v>1002</v>
      </c>
      <c r="G8" s="104" t="s">
        <v>1003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5.75" customHeight="1">
      <c r="A9" s="27"/>
      <c r="B9" s="28"/>
      <c r="C9" s="30"/>
      <c r="D9" s="29"/>
      <c r="E9" s="29"/>
      <c r="F9" s="29"/>
      <c r="G9" s="76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5.75" customHeight="1">
      <c r="A10" s="166" t="s">
        <v>1004</v>
      </c>
      <c r="B10" s="180" t="s">
        <v>53</v>
      </c>
      <c r="C10" s="19" t="s">
        <v>104</v>
      </c>
      <c r="D10" s="19" t="s">
        <v>1005</v>
      </c>
      <c r="E10" s="19"/>
      <c r="F10" s="19" t="s">
        <v>1006</v>
      </c>
      <c r="G10" s="19" t="s">
        <v>1007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5.75" customHeight="1">
      <c r="A11" s="167"/>
      <c r="B11" s="167"/>
      <c r="C11" s="19" t="s">
        <v>108</v>
      </c>
      <c r="D11" s="19" t="s">
        <v>1008</v>
      </c>
      <c r="E11" s="19"/>
      <c r="F11" s="19" t="s">
        <v>1009</v>
      </c>
      <c r="G11" s="19" t="s">
        <v>1010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.75" customHeight="1">
      <c r="A12" s="167"/>
      <c r="B12" s="167"/>
      <c r="C12" s="19" t="s">
        <v>108</v>
      </c>
      <c r="D12" s="19" t="s">
        <v>1011</v>
      </c>
      <c r="E12" s="19"/>
      <c r="F12" s="19" t="s">
        <v>1006</v>
      </c>
      <c r="G12" s="19" t="s">
        <v>1012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.75" customHeight="1">
      <c r="A13" s="168"/>
      <c r="B13" s="168"/>
      <c r="C13" s="19" t="s">
        <v>108</v>
      </c>
      <c r="D13" s="19" t="s">
        <v>94</v>
      </c>
      <c r="E13" s="19" t="s">
        <v>94</v>
      </c>
      <c r="F13" s="19" t="s">
        <v>94</v>
      </c>
      <c r="G13" s="19" t="s">
        <v>94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5.75" customHeight="1">
      <c r="A14" s="27"/>
      <c r="B14" s="28"/>
      <c r="C14" s="30"/>
      <c r="D14" s="30"/>
      <c r="E14" s="88"/>
      <c r="F14" s="30"/>
      <c r="G14" s="67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" customHeight="1">
      <c r="A15" s="166" t="s">
        <v>1013</v>
      </c>
      <c r="B15" s="182" t="s">
        <v>57</v>
      </c>
      <c r="C15" s="19" t="s">
        <v>104</v>
      </c>
      <c r="D15" s="19" t="s">
        <v>1014</v>
      </c>
      <c r="E15" s="19" t="s">
        <v>94</v>
      </c>
      <c r="F15" s="19" t="s">
        <v>1015</v>
      </c>
      <c r="G15" s="106" t="s">
        <v>1016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5" customHeight="1">
      <c r="A16" s="167"/>
      <c r="B16" s="167"/>
      <c r="C16" s="19" t="s">
        <v>108</v>
      </c>
      <c r="D16" s="19" t="s">
        <v>1017</v>
      </c>
      <c r="E16" s="19" t="s">
        <v>94</v>
      </c>
      <c r="F16" s="19" t="s">
        <v>1018</v>
      </c>
      <c r="G16" s="106" t="s">
        <v>1019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" customHeight="1">
      <c r="A17" s="167"/>
      <c r="B17" s="167"/>
      <c r="C17" s="19" t="s">
        <v>108</v>
      </c>
      <c r="D17" s="19" t="s">
        <v>1020</v>
      </c>
      <c r="E17" s="19" t="s">
        <v>94</v>
      </c>
      <c r="F17" s="19" t="s">
        <v>1021</v>
      </c>
      <c r="G17" s="106" t="s">
        <v>1022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" customHeight="1">
      <c r="A18" s="168"/>
      <c r="B18" s="168"/>
      <c r="C18" s="19" t="s">
        <v>108</v>
      </c>
      <c r="D18" s="19" t="s">
        <v>1023</v>
      </c>
      <c r="E18" s="19" t="s">
        <v>94</v>
      </c>
      <c r="F18" s="19" t="s">
        <v>1024</v>
      </c>
      <c r="G18" s="106" t="s">
        <v>1025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7"/>
      <c r="B19" s="28"/>
      <c r="C19" s="30"/>
      <c r="D19" s="30"/>
      <c r="E19" s="30"/>
      <c r="F19" s="30"/>
      <c r="G19" s="67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" customHeight="1">
      <c r="A20" s="166" t="s">
        <v>1026</v>
      </c>
      <c r="B20" s="181" t="s">
        <v>61</v>
      </c>
      <c r="C20" s="19" t="s">
        <v>104</v>
      </c>
      <c r="D20" s="19" t="s">
        <v>1027</v>
      </c>
      <c r="E20" s="10"/>
      <c r="F20" s="19" t="s">
        <v>1028</v>
      </c>
      <c r="G20" s="19" t="s">
        <v>1029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" customHeight="1">
      <c r="A21" s="167"/>
      <c r="B21" s="167"/>
      <c r="C21" s="19" t="s">
        <v>108</v>
      </c>
      <c r="D21" s="19" t="s">
        <v>1030</v>
      </c>
      <c r="E21" s="10"/>
      <c r="F21" s="19" t="s">
        <v>1031</v>
      </c>
      <c r="G21" s="19" t="s">
        <v>1032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" customHeight="1">
      <c r="A22" s="167"/>
      <c r="B22" s="167"/>
      <c r="C22" s="19" t="s">
        <v>108</v>
      </c>
      <c r="D22" s="19" t="s">
        <v>1033</v>
      </c>
      <c r="E22" s="10"/>
      <c r="F22" s="19" t="s">
        <v>1034</v>
      </c>
      <c r="G22" s="19" t="s">
        <v>1035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" customHeight="1">
      <c r="A23" s="167"/>
      <c r="B23" s="167"/>
      <c r="C23" s="19" t="s">
        <v>108</v>
      </c>
      <c r="D23" s="19" t="s">
        <v>1036</v>
      </c>
      <c r="E23" s="10"/>
      <c r="F23" s="19" t="s">
        <v>1037</v>
      </c>
      <c r="G23" s="19" t="s">
        <v>1038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" customHeight="1">
      <c r="A24" s="167"/>
      <c r="B24" s="167"/>
      <c r="C24" s="19" t="s">
        <v>108</v>
      </c>
      <c r="D24" s="19" t="s">
        <v>1039</v>
      </c>
      <c r="E24" s="10"/>
      <c r="F24" s="19" t="s">
        <v>1040</v>
      </c>
      <c r="G24" s="19" t="s">
        <v>1041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" customHeight="1">
      <c r="A25" s="168"/>
      <c r="B25" s="107"/>
      <c r="C25" s="19" t="s">
        <v>156</v>
      </c>
      <c r="D25" s="19" t="s">
        <v>1042</v>
      </c>
      <c r="E25" s="10"/>
      <c r="F25" s="19" t="s">
        <v>1043</v>
      </c>
      <c r="G25" s="19" t="s">
        <v>1044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7"/>
      <c r="B26" s="28"/>
      <c r="C26" s="30"/>
      <c r="D26" s="30"/>
      <c r="E26" s="30"/>
      <c r="F26" s="30"/>
      <c r="G26" s="88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166" t="s">
        <v>1045</v>
      </c>
      <c r="B27" s="169" t="s">
        <v>65</v>
      </c>
      <c r="C27" s="19" t="s">
        <v>104</v>
      </c>
      <c r="D27" s="10" t="s">
        <v>66</v>
      </c>
      <c r="E27" s="10"/>
      <c r="F27" s="10" t="s">
        <v>68</v>
      </c>
      <c r="G27" s="108" t="s">
        <v>1046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167"/>
      <c r="B28" s="167"/>
      <c r="C28" s="19" t="s">
        <v>108</v>
      </c>
      <c r="D28" s="10" t="s">
        <v>1047</v>
      </c>
      <c r="E28" s="10"/>
      <c r="F28" s="10" t="s">
        <v>1048</v>
      </c>
      <c r="G28" s="108" t="s">
        <v>1049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167"/>
      <c r="B29" s="167"/>
      <c r="C29" s="19" t="s">
        <v>108</v>
      </c>
      <c r="D29" s="19"/>
      <c r="E29" s="19" t="s">
        <v>94</v>
      </c>
      <c r="F29" s="19" t="s">
        <v>94</v>
      </c>
      <c r="G29" s="19" t="s">
        <v>94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168"/>
      <c r="B30" s="168"/>
      <c r="C30" s="19" t="s">
        <v>108</v>
      </c>
      <c r="D30" s="19" t="s">
        <v>94</v>
      </c>
      <c r="E30" s="19" t="s">
        <v>94</v>
      </c>
      <c r="F30" s="19" t="s">
        <v>94</v>
      </c>
      <c r="G30" s="19" t="s">
        <v>94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45"/>
      <c r="B31" s="46"/>
      <c r="C31" s="30"/>
      <c r="D31" s="30"/>
      <c r="E31" s="30"/>
      <c r="F31" s="30"/>
      <c r="G31" s="88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166" t="s">
        <v>809</v>
      </c>
      <c r="B32" s="170" t="s">
        <v>69</v>
      </c>
      <c r="C32" s="19" t="s">
        <v>104</v>
      </c>
      <c r="D32" s="19" t="s">
        <v>1050</v>
      </c>
      <c r="E32" s="19" t="s">
        <v>94</v>
      </c>
      <c r="F32" s="19" t="s">
        <v>1051</v>
      </c>
      <c r="G32" s="19" t="s">
        <v>1052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167"/>
      <c r="B33" s="167"/>
      <c r="C33" s="19" t="s">
        <v>108</v>
      </c>
      <c r="D33" s="19" t="s">
        <v>94</v>
      </c>
      <c r="E33" s="19" t="s">
        <v>94</v>
      </c>
      <c r="F33" s="19" t="s">
        <v>94</v>
      </c>
      <c r="G33" s="19" t="s">
        <v>94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167"/>
      <c r="B34" s="167"/>
      <c r="C34" s="19" t="s">
        <v>108</v>
      </c>
      <c r="D34" s="19" t="s">
        <v>94</v>
      </c>
      <c r="E34" s="19" t="s">
        <v>94</v>
      </c>
      <c r="F34" s="19" t="s">
        <v>94</v>
      </c>
      <c r="G34" s="19" t="s">
        <v>94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168"/>
      <c r="B35" s="168"/>
      <c r="C35" s="19" t="s">
        <v>108</v>
      </c>
      <c r="D35" s="19" t="s">
        <v>94</v>
      </c>
      <c r="E35" s="19" t="s">
        <v>94</v>
      </c>
      <c r="F35" s="19" t="s">
        <v>94</v>
      </c>
      <c r="G35" s="19" t="s">
        <v>94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7"/>
      <c r="B36" s="28"/>
      <c r="C36" s="30"/>
      <c r="D36" s="29"/>
      <c r="E36" s="30"/>
      <c r="F36" s="30"/>
      <c r="G36" s="67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166" t="s">
        <v>1053</v>
      </c>
      <c r="B37" s="171" t="s">
        <v>73</v>
      </c>
      <c r="C37" s="19" t="s">
        <v>104</v>
      </c>
      <c r="D37" s="19" t="s">
        <v>1054</v>
      </c>
      <c r="E37" s="19" t="s">
        <v>94</v>
      </c>
      <c r="F37" s="19" t="s">
        <v>1055</v>
      </c>
      <c r="G37" s="19" t="s">
        <v>1056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167"/>
      <c r="B38" s="167"/>
      <c r="C38" s="19" t="s">
        <v>108</v>
      </c>
      <c r="D38" s="19" t="s">
        <v>32</v>
      </c>
      <c r="E38" s="19" t="s">
        <v>94</v>
      </c>
      <c r="F38" s="19" t="s">
        <v>76</v>
      </c>
      <c r="G38" s="109" t="s">
        <v>1057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167"/>
      <c r="B39" s="167"/>
      <c r="C39" s="19" t="s">
        <v>108</v>
      </c>
      <c r="D39" s="19" t="s">
        <v>94</v>
      </c>
      <c r="E39" s="19" t="s">
        <v>94</v>
      </c>
      <c r="F39" s="19" t="s">
        <v>94</v>
      </c>
      <c r="G39" s="19" t="s">
        <v>94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168"/>
      <c r="B40" s="168"/>
      <c r="C40" s="19" t="s">
        <v>108</v>
      </c>
      <c r="D40" s="19" t="s">
        <v>94</v>
      </c>
      <c r="E40" s="19" t="s">
        <v>94</v>
      </c>
      <c r="F40" s="19" t="s">
        <v>94</v>
      </c>
      <c r="G40" s="19" t="s">
        <v>94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7"/>
      <c r="B41" s="28"/>
      <c r="C41" s="30"/>
      <c r="D41" s="30"/>
      <c r="E41" s="30"/>
      <c r="F41" s="30"/>
      <c r="G41" s="67"/>
    </row>
    <row r="42" spans="1:26" ht="15.75" customHeight="1">
      <c r="A42" s="166" t="s">
        <v>1058</v>
      </c>
      <c r="B42" s="175" t="s">
        <v>81</v>
      </c>
      <c r="C42" s="19" t="s">
        <v>104</v>
      </c>
      <c r="D42" s="19" t="s">
        <v>82</v>
      </c>
      <c r="E42" s="19" t="s">
        <v>94</v>
      </c>
      <c r="F42" s="19" t="s">
        <v>84</v>
      </c>
      <c r="G42" s="19" t="s">
        <v>83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167"/>
      <c r="B43" s="167"/>
      <c r="C43" s="19" t="s">
        <v>108</v>
      </c>
      <c r="D43" s="19" t="s">
        <v>1059</v>
      </c>
      <c r="E43" s="19" t="s">
        <v>94</v>
      </c>
      <c r="F43" s="19" t="s">
        <v>94</v>
      </c>
      <c r="G43" s="19" t="s">
        <v>1060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167"/>
      <c r="B44" s="167"/>
      <c r="C44" s="19" t="s">
        <v>108</v>
      </c>
      <c r="D44" s="19" t="s">
        <v>1061</v>
      </c>
      <c r="E44" s="19" t="s">
        <v>94</v>
      </c>
      <c r="F44" s="19" t="s">
        <v>94</v>
      </c>
      <c r="G44" s="19" t="s">
        <v>1062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168"/>
      <c r="B45" s="168"/>
      <c r="C45" s="19" t="s">
        <v>108</v>
      </c>
      <c r="D45" s="19" t="s">
        <v>1063</v>
      </c>
      <c r="E45" s="19" t="s">
        <v>94</v>
      </c>
      <c r="F45" s="19" t="s">
        <v>94</v>
      </c>
      <c r="G45" s="90" t="s">
        <v>1064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7"/>
      <c r="B46" s="28"/>
      <c r="C46" s="30"/>
      <c r="D46" s="30"/>
      <c r="E46" s="30"/>
      <c r="F46" s="30"/>
      <c r="G46" s="67"/>
    </row>
    <row r="47" spans="1:26" ht="15.75" customHeight="1">
      <c r="A47" s="166" t="s">
        <v>1065</v>
      </c>
      <c r="B47" s="175" t="s">
        <v>81</v>
      </c>
      <c r="C47" s="19" t="s">
        <v>104</v>
      </c>
      <c r="D47" s="19" t="s">
        <v>1066</v>
      </c>
      <c r="E47" s="19" t="s">
        <v>94</v>
      </c>
      <c r="F47" s="110" t="s">
        <v>1067</v>
      </c>
      <c r="G47" s="111" t="s">
        <v>1068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167"/>
      <c r="B48" s="167"/>
      <c r="C48" s="19" t="s">
        <v>108</v>
      </c>
      <c r="D48" s="19" t="s">
        <v>94</v>
      </c>
      <c r="E48" s="19" t="s">
        <v>94</v>
      </c>
      <c r="F48" s="19" t="s">
        <v>94</v>
      </c>
      <c r="G48" s="19" t="s">
        <v>94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167"/>
      <c r="B49" s="167"/>
      <c r="C49" s="19" t="s">
        <v>108</v>
      </c>
      <c r="D49" s="19" t="s">
        <v>94</v>
      </c>
      <c r="E49" s="19" t="s">
        <v>94</v>
      </c>
      <c r="F49" s="19" t="s">
        <v>94</v>
      </c>
      <c r="G49" s="19" t="s">
        <v>94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168"/>
      <c r="B50" s="168"/>
      <c r="C50" s="19" t="s">
        <v>108</v>
      </c>
      <c r="D50" s="19" t="s">
        <v>94</v>
      </c>
      <c r="E50" s="19" t="s">
        <v>94</v>
      </c>
      <c r="F50" s="19" t="s">
        <v>94</v>
      </c>
      <c r="G50" s="19" t="s">
        <v>94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7"/>
      <c r="B51" s="28"/>
      <c r="C51" s="30"/>
      <c r="D51" s="30"/>
      <c r="E51" s="30"/>
      <c r="F51" s="30"/>
      <c r="G51" s="67"/>
    </row>
    <row r="52" spans="1:26" ht="15.75" customHeight="1">
      <c r="A52" s="166" t="s">
        <v>1069</v>
      </c>
      <c r="B52" s="175" t="s">
        <v>81</v>
      </c>
      <c r="C52" s="19" t="s">
        <v>104</v>
      </c>
      <c r="D52" s="19" t="s">
        <v>1070</v>
      </c>
      <c r="E52" s="19" t="s">
        <v>94</v>
      </c>
      <c r="F52" s="19" t="s">
        <v>1071</v>
      </c>
      <c r="G52" s="19" t="s">
        <v>1072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167"/>
      <c r="B53" s="167"/>
      <c r="C53" s="19" t="s">
        <v>108</v>
      </c>
      <c r="D53" s="19" t="s">
        <v>1073</v>
      </c>
      <c r="E53" s="19" t="s">
        <v>94</v>
      </c>
      <c r="F53" s="19" t="s">
        <v>1074</v>
      </c>
      <c r="G53" s="19" t="s">
        <v>1075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167"/>
      <c r="B54" s="167"/>
      <c r="C54" s="19" t="s">
        <v>108</v>
      </c>
      <c r="D54" s="19" t="s">
        <v>1076</v>
      </c>
      <c r="E54" s="19" t="s">
        <v>94</v>
      </c>
      <c r="F54" s="19" t="s">
        <v>1077</v>
      </c>
      <c r="G54" s="19" t="s">
        <v>1078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167"/>
      <c r="B55" s="167"/>
      <c r="C55" s="19" t="s">
        <v>108</v>
      </c>
      <c r="D55" s="19" t="s">
        <v>1079</v>
      </c>
      <c r="E55" s="19" t="s">
        <v>94</v>
      </c>
      <c r="F55" s="19" t="s">
        <v>1080</v>
      </c>
      <c r="G55" s="19" t="s">
        <v>1081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168"/>
      <c r="B56" s="168"/>
      <c r="C56" s="19" t="s">
        <v>108</v>
      </c>
      <c r="D56" s="19" t="s">
        <v>1082</v>
      </c>
      <c r="E56" s="19" t="s">
        <v>94</v>
      </c>
      <c r="F56" s="19" t="s">
        <v>1083</v>
      </c>
      <c r="G56" s="19" t="s">
        <v>1084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7"/>
      <c r="B57" s="28"/>
      <c r="C57" s="30"/>
      <c r="D57" s="30"/>
      <c r="E57" s="30"/>
      <c r="F57" s="30"/>
      <c r="G57" s="67"/>
    </row>
    <row r="58" spans="1:26" ht="15.75" customHeight="1">
      <c r="A58" s="166" t="s">
        <v>1085</v>
      </c>
      <c r="B58" s="185" t="s">
        <v>85</v>
      </c>
      <c r="C58" s="19" t="s">
        <v>104</v>
      </c>
      <c r="D58" s="19" t="s">
        <v>1086</v>
      </c>
      <c r="E58" s="19" t="s">
        <v>94</v>
      </c>
      <c r="F58" s="19" t="s">
        <v>1087</v>
      </c>
      <c r="G58" s="19" t="s">
        <v>1088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167"/>
      <c r="B59" s="173"/>
      <c r="C59" s="19" t="s">
        <v>108</v>
      </c>
      <c r="D59" s="19" t="s">
        <v>94</v>
      </c>
      <c r="E59" s="19" t="s">
        <v>94</v>
      </c>
      <c r="F59" s="19" t="s">
        <v>94</v>
      </c>
      <c r="G59" s="19" t="s">
        <v>94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167"/>
      <c r="B60" s="173"/>
      <c r="C60" s="19" t="s">
        <v>108</v>
      </c>
      <c r="D60" s="19" t="s">
        <v>94</v>
      </c>
      <c r="E60" s="19" t="s">
        <v>94</v>
      </c>
      <c r="F60" s="19" t="s">
        <v>94</v>
      </c>
      <c r="G60" s="19" t="s">
        <v>94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168"/>
      <c r="B61" s="174"/>
      <c r="C61" s="19" t="s">
        <v>108</v>
      </c>
      <c r="D61" s="19" t="s">
        <v>94</v>
      </c>
      <c r="E61" s="19" t="s">
        <v>94</v>
      </c>
      <c r="F61" s="19" t="s">
        <v>94</v>
      </c>
      <c r="G61" s="19" t="s">
        <v>94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51"/>
      <c r="B62" s="52"/>
      <c r="C62" s="24"/>
      <c r="D62" s="36"/>
      <c r="E62" s="91"/>
      <c r="F62" s="36"/>
      <c r="G62" s="80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166" t="s">
        <v>1089</v>
      </c>
      <c r="B63" s="176" t="s">
        <v>89</v>
      </c>
      <c r="C63" s="19" t="s">
        <v>104</v>
      </c>
      <c r="D63" s="19" t="s">
        <v>1090</v>
      </c>
      <c r="E63" s="19" t="s">
        <v>94</v>
      </c>
      <c r="F63" s="19" t="s">
        <v>1091</v>
      </c>
      <c r="G63" s="19" t="s">
        <v>1092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167"/>
      <c r="B64" s="173"/>
      <c r="C64" s="19" t="s">
        <v>108</v>
      </c>
      <c r="D64" s="19" t="s">
        <v>1093</v>
      </c>
      <c r="E64" s="19"/>
      <c r="F64" s="19" t="s">
        <v>1094</v>
      </c>
      <c r="G64" s="19" t="s">
        <v>1095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167"/>
      <c r="B65" s="173"/>
      <c r="C65" s="19" t="s">
        <v>108</v>
      </c>
      <c r="D65" s="19" t="s">
        <v>1096</v>
      </c>
      <c r="E65" s="19"/>
      <c r="F65" s="19" t="s">
        <v>1097</v>
      </c>
      <c r="G65" s="19" t="s">
        <v>1098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167"/>
      <c r="B66" s="173"/>
      <c r="C66" s="19" t="s">
        <v>108</v>
      </c>
      <c r="D66" s="19" t="s">
        <v>1099</v>
      </c>
      <c r="E66" s="19"/>
      <c r="F66" s="19" t="s">
        <v>1100</v>
      </c>
      <c r="G66" s="19" t="s">
        <v>1101</v>
      </c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167"/>
      <c r="B67" s="173"/>
      <c r="C67" s="19" t="s">
        <v>108</v>
      </c>
      <c r="D67" s="19" t="s">
        <v>1102</v>
      </c>
      <c r="E67" s="19" t="s">
        <v>94</v>
      </c>
      <c r="F67" s="19" t="s">
        <v>1103</v>
      </c>
      <c r="G67" s="19" t="s">
        <v>1104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167"/>
      <c r="B68" s="173"/>
      <c r="C68" s="19" t="s">
        <v>108</v>
      </c>
      <c r="D68" s="19" t="s">
        <v>1105</v>
      </c>
      <c r="E68" s="19" t="s">
        <v>94</v>
      </c>
      <c r="F68" s="19" t="s">
        <v>1106</v>
      </c>
      <c r="G68" s="19" t="s">
        <v>1107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168"/>
      <c r="B69" s="174"/>
      <c r="C69" s="19" t="s">
        <v>108</v>
      </c>
      <c r="D69" s="19" t="s">
        <v>1108</v>
      </c>
      <c r="E69" s="19" t="s">
        <v>94</v>
      </c>
      <c r="F69" s="19" t="s">
        <v>1109</v>
      </c>
      <c r="G69" s="19" t="s">
        <v>1110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51"/>
      <c r="B70" s="52"/>
      <c r="C70" s="24"/>
      <c r="D70" s="24"/>
      <c r="E70" s="91"/>
      <c r="F70" s="24"/>
      <c r="G70" s="36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166" t="s">
        <v>1111</v>
      </c>
      <c r="B71" s="176" t="s">
        <v>89</v>
      </c>
      <c r="C71" s="19" t="s">
        <v>104</v>
      </c>
      <c r="D71" s="19" t="s">
        <v>1112</v>
      </c>
      <c r="E71" s="19" t="s">
        <v>94</v>
      </c>
      <c r="F71" s="19" t="s">
        <v>1113</v>
      </c>
      <c r="G71" s="19" t="s">
        <v>1114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167"/>
      <c r="B72" s="173"/>
      <c r="C72" s="19" t="s">
        <v>108</v>
      </c>
      <c r="D72" s="19" t="s">
        <v>1115</v>
      </c>
      <c r="E72" s="19" t="s">
        <v>94</v>
      </c>
      <c r="F72" s="19" t="s">
        <v>94</v>
      </c>
      <c r="G72" s="19" t="s">
        <v>1116</v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167"/>
      <c r="B73" s="173"/>
      <c r="C73" s="19" t="s">
        <v>108</v>
      </c>
      <c r="D73" s="19" t="s">
        <v>1117</v>
      </c>
      <c r="E73" s="19" t="s">
        <v>94</v>
      </c>
      <c r="F73" s="19" t="s">
        <v>1118</v>
      </c>
      <c r="G73" s="19" t="s">
        <v>1119</v>
      </c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168"/>
      <c r="B74" s="174"/>
      <c r="C74" s="19" t="s">
        <v>108</v>
      </c>
      <c r="D74" s="19" t="s">
        <v>1120</v>
      </c>
      <c r="E74" s="19" t="s">
        <v>94</v>
      </c>
      <c r="F74" s="19" t="s">
        <v>1121</v>
      </c>
      <c r="G74" s="19" t="s">
        <v>441</v>
      </c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51"/>
      <c r="B75" s="52"/>
      <c r="C75" s="24"/>
      <c r="D75" s="24"/>
      <c r="E75" s="91"/>
      <c r="F75" s="24"/>
      <c r="G75" s="80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15"/>
      <c r="B76" s="12"/>
      <c r="C76" s="12"/>
      <c r="D76" s="12"/>
      <c r="E76" s="13"/>
      <c r="F76" s="13"/>
      <c r="G76" s="6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>
      <c r="A77" s="15"/>
      <c r="B77" s="12"/>
      <c r="C77" s="12"/>
      <c r="D77" s="12"/>
      <c r="E77" s="13"/>
      <c r="F77" s="13"/>
      <c r="G77" s="6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>
      <c r="A78" s="15"/>
      <c r="B78" s="12"/>
      <c r="C78" s="12"/>
      <c r="D78" s="12"/>
      <c r="E78" s="13"/>
      <c r="F78" s="13"/>
      <c r="G78" s="6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>
      <c r="A79" s="15"/>
      <c r="B79" s="12"/>
      <c r="C79" s="12"/>
      <c r="D79" s="12"/>
      <c r="E79" s="13"/>
      <c r="F79" s="13"/>
      <c r="G79" s="6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>
      <c r="A80" s="15"/>
      <c r="B80" s="12"/>
      <c r="C80" s="12"/>
      <c r="D80" s="12"/>
      <c r="E80" s="13"/>
      <c r="F80" s="13"/>
      <c r="G80" s="6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>
      <c r="A81" s="15"/>
      <c r="B81" s="12"/>
      <c r="C81" s="12"/>
      <c r="D81" s="12"/>
      <c r="E81" s="13"/>
      <c r="F81" s="13"/>
      <c r="G81" s="6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>
      <c r="A82" s="15"/>
      <c r="B82" s="12"/>
      <c r="C82" s="12"/>
      <c r="D82" s="12"/>
      <c r="E82" s="13"/>
      <c r="F82" s="13"/>
      <c r="G82" s="6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>
      <c r="A83" s="15"/>
      <c r="B83" s="12"/>
      <c r="C83" s="12"/>
      <c r="D83" s="12"/>
      <c r="E83" s="13"/>
      <c r="F83" s="13"/>
      <c r="G83" s="6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>
      <c r="A84" s="15"/>
      <c r="B84" s="12"/>
      <c r="C84" s="12"/>
      <c r="D84" s="12"/>
      <c r="E84" s="13"/>
      <c r="F84" s="13"/>
      <c r="G84" s="6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>
      <c r="A85" s="15"/>
      <c r="B85" s="12"/>
      <c r="C85" s="12"/>
      <c r="D85" s="12"/>
      <c r="E85" s="13"/>
      <c r="F85" s="13"/>
      <c r="G85" s="6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>
      <c r="A86" s="15"/>
      <c r="B86" s="12"/>
      <c r="C86" s="12"/>
      <c r="D86" s="12"/>
      <c r="E86" s="13"/>
      <c r="F86" s="13"/>
      <c r="G86" s="6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>
      <c r="A87" s="15"/>
      <c r="B87" s="12"/>
      <c r="C87" s="12"/>
      <c r="D87" s="12"/>
      <c r="E87" s="13"/>
      <c r="F87" s="13"/>
      <c r="G87" s="6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>
      <c r="A88" s="15"/>
      <c r="B88" s="12"/>
      <c r="C88" s="12"/>
      <c r="D88" s="12"/>
      <c r="E88" s="13"/>
      <c r="F88" s="13"/>
      <c r="G88" s="6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>
      <c r="A89" s="15"/>
      <c r="B89" s="12"/>
      <c r="C89" s="12"/>
      <c r="D89" s="12"/>
      <c r="E89" s="13"/>
      <c r="F89" s="13"/>
      <c r="G89" s="6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>
      <c r="A90" s="15"/>
      <c r="B90" s="12"/>
      <c r="C90" s="12"/>
      <c r="D90" s="12"/>
      <c r="E90" s="13"/>
      <c r="F90" s="13"/>
      <c r="G90" s="6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>
      <c r="A91" s="15"/>
      <c r="B91" s="12"/>
      <c r="C91" s="12"/>
      <c r="D91" s="12"/>
      <c r="E91" s="13"/>
      <c r="F91" s="13"/>
      <c r="G91" s="6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>
      <c r="A92" s="15"/>
      <c r="B92" s="12"/>
      <c r="C92" s="12"/>
      <c r="D92" s="12"/>
      <c r="E92" s="13"/>
      <c r="F92" s="13"/>
      <c r="G92" s="6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>
      <c r="A93" s="15"/>
      <c r="B93" s="12"/>
      <c r="C93" s="12"/>
      <c r="D93" s="12"/>
      <c r="E93" s="13"/>
      <c r="F93" s="13"/>
      <c r="G93" s="6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>
      <c r="A94" s="15"/>
      <c r="B94" s="12"/>
      <c r="C94" s="12"/>
      <c r="D94" s="12"/>
      <c r="E94" s="13"/>
      <c r="F94" s="13"/>
      <c r="G94" s="6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>
      <c r="A95" s="15"/>
      <c r="B95" s="12"/>
      <c r="C95" s="12"/>
      <c r="D95" s="12"/>
      <c r="E95" s="13"/>
      <c r="F95" s="13"/>
      <c r="G95" s="6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>
      <c r="A96" s="15"/>
      <c r="B96" s="12"/>
      <c r="C96" s="12"/>
      <c r="D96" s="12"/>
      <c r="E96" s="13"/>
      <c r="F96" s="13"/>
      <c r="G96" s="6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>
      <c r="A97" s="15"/>
      <c r="B97" s="12"/>
      <c r="C97" s="12"/>
      <c r="D97" s="12"/>
      <c r="E97" s="13"/>
      <c r="F97" s="13"/>
      <c r="G97" s="6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>
      <c r="A98" s="15"/>
      <c r="B98" s="12"/>
      <c r="C98" s="12"/>
      <c r="D98" s="12"/>
      <c r="E98" s="13"/>
      <c r="F98" s="13"/>
      <c r="G98" s="6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>
      <c r="A99" s="15"/>
      <c r="B99" s="12"/>
      <c r="C99" s="12"/>
      <c r="D99" s="12"/>
      <c r="E99" s="13"/>
      <c r="F99" s="13"/>
      <c r="G99" s="6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>
      <c r="A100" s="15"/>
      <c r="B100" s="12"/>
      <c r="C100" s="12"/>
      <c r="D100" s="12"/>
      <c r="E100" s="112"/>
      <c r="F100" s="112"/>
      <c r="G100" s="6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>
      <c r="A101" s="15"/>
      <c r="B101" s="12"/>
      <c r="C101" s="12"/>
      <c r="D101" s="12"/>
      <c r="E101" s="13"/>
      <c r="F101" s="13"/>
      <c r="G101" s="6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>
      <c r="A102" s="15"/>
      <c r="B102" s="12"/>
      <c r="C102" s="12"/>
      <c r="D102" s="12"/>
      <c r="E102" s="13"/>
      <c r="F102" s="13"/>
      <c r="G102" s="6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>
      <c r="A103" s="15"/>
      <c r="B103" s="12"/>
      <c r="C103" s="12"/>
      <c r="D103" s="12"/>
      <c r="E103" s="13"/>
      <c r="F103" s="13"/>
      <c r="G103" s="6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>
      <c r="A104" s="15"/>
      <c r="B104" s="12"/>
      <c r="C104" s="12"/>
      <c r="D104" s="12"/>
      <c r="E104" s="13"/>
      <c r="F104" s="13"/>
      <c r="G104" s="6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>
      <c r="A105" s="15"/>
      <c r="B105" s="12"/>
      <c r="C105" s="12"/>
      <c r="D105" s="12"/>
      <c r="E105" s="13"/>
      <c r="F105" s="13"/>
      <c r="G105" s="6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>
      <c r="A106" s="15"/>
      <c r="B106" s="12"/>
      <c r="C106" s="12"/>
      <c r="D106" s="12"/>
      <c r="E106" s="13"/>
      <c r="F106" s="13"/>
      <c r="G106" s="6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>
      <c r="A107" s="15"/>
      <c r="B107" s="12"/>
      <c r="C107" s="12"/>
      <c r="D107" s="12"/>
      <c r="E107" s="13"/>
      <c r="F107" s="13"/>
      <c r="G107" s="6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>
      <c r="A108" s="15"/>
      <c r="B108" s="12"/>
      <c r="C108" s="12"/>
      <c r="D108" s="12"/>
      <c r="E108" s="13"/>
      <c r="F108" s="13"/>
      <c r="G108" s="6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>
      <c r="A109" s="15"/>
      <c r="B109" s="12"/>
      <c r="C109" s="12"/>
      <c r="D109" s="12"/>
      <c r="E109" s="13"/>
      <c r="F109" s="13"/>
      <c r="G109" s="6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>
      <c r="A110" s="15"/>
      <c r="B110" s="12"/>
      <c r="C110" s="12"/>
      <c r="D110" s="12"/>
      <c r="E110" s="13"/>
      <c r="F110" s="13"/>
      <c r="G110" s="6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>
      <c r="A111" s="15"/>
      <c r="B111" s="12"/>
      <c r="C111" s="12"/>
      <c r="D111" s="12"/>
      <c r="E111" s="13"/>
      <c r="F111" s="13"/>
      <c r="G111" s="6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>
      <c r="A112" s="15"/>
      <c r="B112" s="12"/>
      <c r="C112" s="12"/>
      <c r="D112" s="12"/>
      <c r="E112" s="13"/>
      <c r="F112" s="13"/>
      <c r="G112" s="6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>
      <c r="A113" s="15"/>
      <c r="B113" s="12"/>
      <c r="C113" s="12"/>
      <c r="D113" s="12"/>
      <c r="E113" s="13"/>
      <c r="F113" s="13"/>
      <c r="G113" s="6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>
      <c r="A114" s="15"/>
      <c r="B114" s="12"/>
      <c r="C114" s="12"/>
      <c r="D114" s="12"/>
      <c r="E114" s="13"/>
      <c r="F114" s="13"/>
      <c r="G114" s="6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>
      <c r="A115" s="15"/>
      <c r="B115" s="12"/>
      <c r="C115" s="12"/>
      <c r="D115" s="12"/>
      <c r="E115" s="13"/>
      <c r="F115" s="13"/>
      <c r="G115" s="6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>
      <c r="A116" s="15"/>
      <c r="B116" s="12"/>
      <c r="C116" s="12"/>
      <c r="D116" s="12"/>
      <c r="E116" s="13"/>
      <c r="F116" s="13"/>
      <c r="G116" s="6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>
      <c r="A117" s="15"/>
      <c r="B117" s="12"/>
      <c r="C117" s="12"/>
      <c r="D117" s="12"/>
      <c r="E117" s="13"/>
      <c r="F117" s="13"/>
      <c r="G117" s="6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>
      <c r="A118" s="15"/>
      <c r="B118" s="12"/>
      <c r="C118" s="12"/>
      <c r="D118" s="12"/>
      <c r="E118" s="13"/>
      <c r="F118" s="13"/>
      <c r="G118" s="6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>
      <c r="A119" s="15"/>
      <c r="B119" s="12"/>
      <c r="C119" s="12"/>
      <c r="D119" s="12"/>
      <c r="E119" s="13"/>
      <c r="F119" s="13"/>
      <c r="G119" s="6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>
      <c r="A120" s="15"/>
      <c r="B120" s="12"/>
      <c r="C120" s="12"/>
      <c r="D120" s="12"/>
      <c r="E120" s="13"/>
      <c r="F120" s="13"/>
      <c r="G120" s="6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>
      <c r="A121" s="15"/>
      <c r="B121" s="12"/>
      <c r="C121" s="12"/>
      <c r="D121" s="12"/>
      <c r="E121" s="13"/>
      <c r="F121" s="13"/>
      <c r="G121" s="6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>
      <c r="A122" s="15"/>
      <c r="B122" s="12"/>
      <c r="C122" s="12"/>
      <c r="D122" s="12"/>
      <c r="E122" s="13"/>
      <c r="F122" s="13"/>
      <c r="G122" s="6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>
      <c r="A123" s="15"/>
      <c r="B123" s="12"/>
      <c r="C123" s="12"/>
      <c r="D123" s="12"/>
      <c r="E123" s="13"/>
      <c r="F123" s="13"/>
      <c r="G123" s="6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>
      <c r="A124" s="15"/>
      <c r="B124" s="12"/>
      <c r="C124" s="12"/>
      <c r="D124" s="12"/>
      <c r="E124" s="13"/>
      <c r="F124" s="13"/>
      <c r="G124" s="6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>
      <c r="A125" s="15"/>
      <c r="B125" s="12"/>
      <c r="C125" s="12"/>
      <c r="D125" s="12"/>
      <c r="E125" s="13"/>
      <c r="F125" s="13"/>
      <c r="G125" s="6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>
      <c r="A126" s="15"/>
      <c r="B126" s="12"/>
      <c r="C126" s="12"/>
      <c r="D126" s="12"/>
      <c r="E126" s="13"/>
      <c r="F126" s="13"/>
      <c r="G126" s="6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>
      <c r="A127" s="15"/>
      <c r="B127" s="12"/>
      <c r="C127" s="12"/>
      <c r="D127" s="12"/>
      <c r="E127" s="13"/>
      <c r="F127" s="13"/>
      <c r="G127" s="6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>
      <c r="A128" s="15"/>
      <c r="B128" s="12"/>
      <c r="C128" s="12"/>
      <c r="D128" s="12"/>
      <c r="E128" s="13"/>
      <c r="F128" s="13"/>
      <c r="G128" s="6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>
      <c r="A129" s="15"/>
      <c r="B129" s="12"/>
      <c r="C129" s="12"/>
      <c r="D129" s="12"/>
      <c r="E129" s="13"/>
      <c r="F129" s="13"/>
      <c r="G129" s="6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>
      <c r="A130" s="15"/>
      <c r="B130" s="12"/>
      <c r="C130" s="12"/>
      <c r="D130" s="12"/>
      <c r="E130" s="13"/>
      <c r="F130" s="13"/>
      <c r="G130" s="6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>
      <c r="A131" s="15"/>
      <c r="B131" s="12"/>
      <c r="C131" s="12"/>
      <c r="D131" s="12"/>
      <c r="E131" s="13"/>
      <c r="F131" s="13"/>
      <c r="G131" s="6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>
      <c r="A132" s="15"/>
      <c r="B132" s="12"/>
      <c r="C132" s="12"/>
      <c r="D132" s="12"/>
      <c r="E132" s="13"/>
      <c r="F132" s="13"/>
      <c r="G132" s="6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>
      <c r="A133" s="15"/>
      <c r="B133" s="12"/>
      <c r="C133" s="12"/>
      <c r="D133" s="12"/>
      <c r="E133" s="13"/>
      <c r="F133" s="13"/>
      <c r="G133" s="6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>
      <c r="A134" s="15"/>
      <c r="B134" s="12"/>
      <c r="C134" s="12"/>
      <c r="D134" s="12"/>
      <c r="E134" s="13"/>
      <c r="F134" s="13"/>
      <c r="G134" s="6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>
      <c r="A135" s="15"/>
      <c r="B135" s="12"/>
      <c r="C135" s="12"/>
      <c r="D135" s="12"/>
      <c r="E135" s="13"/>
      <c r="F135" s="13"/>
      <c r="G135" s="6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>
      <c r="A136" s="15"/>
      <c r="B136" s="12"/>
      <c r="C136" s="12"/>
      <c r="D136" s="12"/>
      <c r="E136" s="13"/>
      <c r="F136" s="13"/>
      <c r="G136" s="6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>
      <c r="A137" s="15"/>
      <c r="B137" s="12"/>
      <c r="C137" s="12"/>
      <c r="D137" s="12"/>
      <c r="E137" s="13"/>
      <c r="F137" s="13"/>
      <c r="G137" s="6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>
      <c r="A138" s="15"/>
      <c r="B138" s="12"/>
      <c r="C138" s="12"/>
      <c r="D138" s="12"/>
      <c r="E138" s="13"/>
      <c r="F138" s="13"/>
      <c r="G138" s="6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>
      <c r="A139" s="15"/>
      <c r="B139" s="12"/>
      <c r="C139" s="12"/>
      <c r="D139" s="12"/>
      <c r="E139" s="13"/>
      <c r="F139" s="13"/>
      <c r="G139" s="6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>
      <c r="A140" s="15"/>
      <c r="B140" s="12"/>
      <c r="C140" s="12"/>
      <c r="D140" s="12"/>
      <c r="E140" s="13"/>
      <c r="F140" s="13"/>
      <c r="G140" s="6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>
      <c r="A141" s="15"/>
      <c r="B141" s="12"/>
      <c r="C141" s="12"/>
      <c r="D141" s="12"/>
      <c r="E141" s="13"/>
      <c r="F141" s="13"/>
      <c r="G141" s="6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>
      <c r="A142" s="15"/>
      <c r="B142" s="12"/>
      <c r="C142" s="12"/>
      <c r="D142" s="12"/>
      <c r="E142" s="13"/>
      <c r="F142" s="13"/>
      <c r="G142" s="6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>
      <c r="A143" s="15"/>
      <c r="B143" s="12"/>
      <c r="C143" s="12"/>
      <c r="D143" s="12"/>
      <c r="E143" s="13"/>
      <c r="F143" s="13"/>
      <c r="G143" s="6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>
      <c r="A144" s="15"/>
      <c r="B144" s="12"/>
      <c r="C144" s="12"/>
      <c r="D144" s="12"/>
      <c r="E144" s="13"/>
      <c r="F144" s="13"/>
      <c r="G144" s="6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>
      <c r="A145" s="15"/>
      <c r="B145" s="12"/>
      <c r="C145" s="12"/>
      <c r="D145" s="12"/>
      <c r="E145" s="13"/>
      <c r="F145" s="13"/>
      <c r="G145" s="6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>
      <c r="A146" s="15"/>
      <c r="B146" s="12"/>
      <c r="C146" s="12"/>
      <c r="D146" s="12"/>
      <c r="E146" s="13"/>
      <c r="F146" s="13"/>
      <c r="G146" s="6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>
      <c r="A147" s="15"/>
      <c r="B147" s="12"/>
      <c r="C147" s="12"/>
      <c r="D147" s="12"/>
      <c r="E147" s="13"/>
      <c r="F147" s="13"/>
      <c r="G147" s="6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>
      <c r="A148" s="15"/>
      <c r="B148" s="12"/>
      <c r="C148" s="12"/>
      <c r="D148" s="12"/>
      <c r="E148" s="13"/>
      <c r="F148" s="13"/>
      <c r="G148" s="6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>
      <c r="A149" s="15"/>
      <c r="B149" s="12"/>
      <c r="C149" s="12"/>
      <c r="D149" s="12"/>
      <c r="E149" s="13"/>
      <c r="F149" s="13"/>
      <c r="G149" s="6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>
      <c r="A150" s="15"/>
      <c r="B150" s="12"/>
      <c r="C150" s="12"/>
      <c r="D150" s="12"/>
      <c r="E150" s="13"/>
      <c r="F150" s="13"/>
      <c r="G150" s="6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>
      <c r="A151" s="15"/>
      <c r="B151" s="12"/>
      <c r="C151" s="12"/>
      <c r="D151" s="12"/>
      <c r="E151" s="13"/>
      <c r="F151" s="13"/>
      <c r="G151" s="6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>
      <c r="A152" s="15"/>
      <c r="B152" s="12"/>
      <c r="C152" s="12"/>
      <c r="D152" s="12"/>
      <c r="E152" s="13"/>
      <c r="F152" s="13"/>
      <c r="G152" s="6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>
      <c r="A153" s="15"/>
      <c r="B153" s="12"/>
      <c r="C153" s="12"/>
      <c r="D153" s="12"/>
      <c r="E153" s="13"/>
      <c r="F153" s="13"/>
      <c r="G153" s="6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>
      <c r="A154" s="15"/>
      <c r="B154" s="12"/>
      <c r="C154" s="12"/>
      <c r="D154" s="12"/>
      <c r="E154" s="13"/>
      <c r="F154" s="13"/>
      <c r="G154" s="6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>
      <c r="A155" s="15"/>
      <c r="B155" s="12"/>
      <c r="C155" s="12"/>
      <c r="D155" s="12"/>
      <c r="E155" s="13"/>
      <c r="F155" s="13"/>
      <c r="G155" s="6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>
      <c r="A156" s="15"/>
      <c r="B156" s="12"/>
      <c r="C156" s="12"/>
      <c r="D156" s="12"/>
      <c r="E156" s="13"/>
      <c r="F156" s="13"/>
      <c r="G156" s="6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>
      <c r="A157" s="15"/>
      <c r="B157" s="12"/>
      <c r="C157" s="12"/>
      <c r="D157" s="12"/>
      <c r="E157" s="13"/>
      <c r="F157" s="13"/>
      <c r="G157" s="6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>
      <c r="A158" s="15"/>
      <c r="B158" s="12"/>
      <c r="C158" s="12"/>
      <c r="D158" s="12"/>
      <c r="E158" s="13"/>
      <c r="F158" s="13"/>
      <c r="G158" s="6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>
      <c r="A159" s="15"/>
      <c r="B159" s="12"/>
      <c r="C159" s="12"/>
      <c r="D159" s="12"/>
      <c r="E159" s="13"/>
      <c r="F159" s="13"/>
      <c r="G159" s="6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>
      <c r="A160" s="15"/>
      <c r="B160" s="12"/>
      <c r="C160" s="12"/>
      <c r="D160" s="12"/>
      <c r="E160" s="13"/>
      <c r="F160" s="13"/>
      <c r="G160" s="6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>
      <c r="A161" s="15"/>
      <c r="B161" s="12"/>
      <c r="C161" s="12"/>
      <c r="D161" s="12"/>
      <c r="E161" s="13"/>
      <c r="F161" s="13"/>
      <c r="G161" s="6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>
      <c r="A162" s="15"/>
      <c r="B162" s="12"/>
      <c r="C162" s="12"/>
      <c r="D162" s="12"/>
      <c r="E162" s="13"/>
      <c r="F162" s="13"/>
      <c r="G162" s="6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>
      <c r="A163" s="15"/>
      <c r="B163" s="12"/>
      <c r="C163" s="12"/>
      <c r="D163" s="12"/>
      <c r="E163" s="13"/>
      <c r="F163" s="13"/>
      <c r="G163" s="6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>
      <c r="A164" s="15"/>
      <c r="B164" s="12"/>
      <c r="C164" s="12"/>
      <c r="D164" s="12"/>
      <c r="E164" s="13"/>
      <c r="F164" s="13"/>
      <c r="G164" s="6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>
      <c r="A165" s="15"/>
      <c r="B165" s="12"/>
      <c r="C165" s="12"/>
      <c r="D165" s="12"/>
      <c r="E165" s="13"/>
      <c r="F165" s="13"/>
      <c r="G165" s="6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>
      <c r="A166" s="15"/>
      <c r="B166" s="12"/>
      <c r="C166" s="12"/>
      <c r="D166" s="12"/>
      <c r="E166" s="13"/>
      <c r="F166" s="13"/>
      <c r="G166" s="6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>
      <c r="A167" s="15"/>
      <c r="B167" s="12"/>
      <c r="C167" s="12"/>
      <c r="D167" s="12"/>
      <c r="E167" s="13"/>
      <c r="F167" s="13"/>
      <c r="G167" s="6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>
      <c r="A168" s="15"/>
      <c r="B168" s="12"/>
      <c r="C168" s="12"/>
      <c r="D168" s="12"/>
      <c r="E168" s="13"/>
      <c r="F168" s="13"/>
      <c r="G168" s="6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>
      <c r="A169" s="15"/>
      <c r="B169" s="12"/>
      <c r="C169" s="12"/>
      <c r="D169" s="12"/>
      <c r="E169" s="13"/>
      <c r="F169" s="13"/>
      <c r="G169" s="6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>
      <c r="A170" s="15"/>
      <c r="B170" s="12"/>
      <c r="C170" s="12"/>
      <c r="D170" s="12"/>
      <c r="E170" s="13"/>
      <c r="F170" s="13"/>
      <c r="G170" s="6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>
      <c r="A171" s="15"/>
      <c r="B171" s="12"/>
      <c r="C171" s="12"/>
      <c r="D171" s="12"/>
      <c r="E171" s="13"/>
      <c r="F171" s="13"/>
      <c r="G171" s="6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>
      <c r="A172" s="15"/>
      <c r="B172" s="12"/>
      <c r="C172" s="12"/>
      <c r="D172" s="12"/>
      <c r="E172" s="13"/>
      <c r="F172" s="13"/>
      <c r="G172" s="6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>
      <c r="A173" s="15"/>
      <c r="B173" s="12"/>
      <c r="C173" s="12"/>
      <c r="D173" s="12"/>
      <c r="E173" s="13"/>
      <c r="F173" s="13"/>
      <c r="G173" s="6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>
      <c r="A174" s="15"/>
      <c r="B174" s="12"/>
      <c r="C174" s="12"/>
      <c r="D174" s="12"/>
      <c r="E174" s="13"/>
      <c r="F174" s="13"/>
      <c r="G174" s="6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>
      <c r="A175" s="15"/>
      <c r="B175" s="12"/>
      <c r="C175" s="12"/>
      <c r="D175" s="12"/>
      <c r="E175" s="13"/>
      <c r="F175" s="13"/>
      <c r="G175" s="6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>
      <c r="A176" s="15"/>
      <c r="B176" s="12"/>
      <c r="C176" s="12"/>
      <c r="D176" s="12"/>
      <c r="E176" s="13"/>
      <c r="F176" s="13"/>
      <c r="G176" s="6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>
      <c r="A177" s="15"/>
      <c r="B177" s="12"/>
      <c r="C177" s="12"/>
      <c r="D177" s="12"/>
      <c r="E177" s="13"/>
      <c r="F177" s="13"/>
      <c r="G177" s="6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>
      <c r="A178" s="15"/>
      <c r="B178" s="12"/>
      <c r="C178" s="12"/>
      <c r="D178" s="12"/>
      <c r="E178" s="13"/>
      <c r="F178" s="13"/>
      <c r="G178" s="6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>
      <c r="A179" s="15"/>
      <c r="B179" s="12"/>
      <c r="C179" s="12"/>
      <c r="D179" s="12"/>
      <c r="E179" s="13"/>
      <c r="F179" s="13"/>
      <c r="G179" s="6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>
      <c r="A180" s="15"/>
      <c r="B180" s="12"/>
      <c r="C180" s="12"/>
      <c r="D180" s="12"/>
      <c r="E180" s="13"/>
      <c r="F180" s="13"/>
      <c r="G180" s="6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>
      <c r="A181" s="15"/>
      <c r="B181" s="12"/>
      <c r="C181" s="12"/>
      <c r="D181" s="12"/>
      <c r="E181" s="13"/>
      <c r="F181" s="13"/>
      <c r="G181" s="6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>
      <c r="A182" s="15"/>
      <c r="B182" s="12"/>
      <c r="C182" s="12"/>
      <c r="D182" s="12"/>
      <c r="E182" s="13"/>
      <c r="F182" s="13"/>
      <c r="G182" s="6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>
      <c r="A183" s="15"/>
      <c r="B183" s="12"/>
      <c r="C183" s="12"/>
      <c r="D183" s="12"/>
      <c r="E183" s="13"/>
      <c r="F183" s="13"/>
      <c r="G183" s="6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>
      <c r="A184" s="15"/>
      <c r="B184" s="12"/>
      <c r="C184" s="12"/>
      <c r="D184" s="12"/>
      <c r="E184" s="13"/>
      <c r="F184" s="13"/>
      <c r="G184" s="6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>
      <c r="A185" s="15"/>
      <c r="B185" s="12"/>
      <c r="C185" s="12"/>
      <c r="D185" s="12"/>
      <c r="E185" s="13"/>
      <c r="F185" s="13"/>
      <c r="G185" s="6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>
      <c r="A186" s="15"/>
      <c r="B186" s="12"/>
      <c r="C186" s="12"/>
      <c r="D186" s="12"/>
      <c r="E186" s="13"/>
      <c r="F186" s="13"/>
      <c r="G186" s="6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>
      <c r="A187" s="15"/>
      <c r="B187" s="12"/>
      <c r="C187" s="12"/>
      <c r="D187" s="12"/>
      <c r="E187" s="13"/>
      <c r="F187" s="13"/>
      <c r="G187" s="6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>
      <c r="A188" s="15"/>
      <c r="B188" s="12"/>
      <c r="C188" s="12"/>
      <c r="D188" s="12"/>
      <c r="E188" s="13"/>
      <c r="F188" s="13"/>
      <c r="G188" s="6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>
      <c r="A189" s="15"/>
      <c r="B189" s="12"/>
      <c r="C189" s="12"/>
      <c r="D189" s="12"/>
      <c r="E189" s="13"/>
      <c r="F189" s="13"/>
      <c r="G189" s="6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>
      <c r="A190" s="15"/>
      <c r="B190" s="12"/>
      <c r="C190" s="12"/>
      <c r="D190" s="12"/>
      <c r="E190" s="13"/>
      <c r="F190" s="13"/>
      <c r="G190" s="6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>
      <c r="A191" s="15"/>
      <c r="B191" s="12"/>
      <c r="C191" s="12"/>
      <c r="D191" s="12"/>
      <c r="E191" s="13"/>
      <c r="F191" s="13"/>
      <c r="G191" s="6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>
      <c r="A192" s="15"/>
      <c r="B192" s="12"/>
      <c r="C192" s="12"/>
      <c r="D192" s="12"/>
      <c r="E192" s="13"/>
      <c r="F192" s="13"/>
      <c r="G192" s="6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>
      <c r="A193" s="15"/>
      <c r="B193" s="12"/>
      <c r="C193" s="12"/>
      <c r="D193" s="12"/>
      <c r="E193" s="13"/>
      <c r="F193" s="13"/>
      <c r="G193" s="6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>
      <c r="A194" s="15"/>
      <c r="B194" s="12"/>
      <c r="C194" s="12"/>
      <c r="D194" s="12"/>
      <c r="E194" s="13"/>
      <c r="F194" s="13"/>
      <c r="G194" s="6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>
      <c r="A195" s="15"/>
      <c r="B195" s="12"/>
      <c r="C195" s="12"/>
      <c r="D195" s="12"/>
      <c r="E195" s="13"/>
      <c r="F195" s="13"/>
      <c r="G195" s="6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>
      <c r="A196" s="15"/>
      <c r="B196" s="12"/>
      <c r="C196" s="12"/>
      <c r="D196" s="12"/>
      <c r="E196" s="13"/>
      <c r="F196" s="13"/>
      <c r="G196" s="6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>
      <c r="A197" s="15"/>
      <c r="B197" s="12"/>
      <c r="C197" s="12"/>
      <c r="D197" s="12"/>
      <c r="E197" s="13"/>
      <c r="F197" s="13"/>
      <c r="G197" s="6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>
      <c r="A198" s="15"/>
      <c r="B198" s="12"/>
      <c r="C198" s="12"/>
      <c r="D198" s="12"/>
      <c r="E198" s="13"/>
      <c r="F198" s="13"/>
      <c r="G198" s="6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>
      <c r="A199" s="15"/>
      <c r="B199" s="12"/>
      <c r="C199" s="12"/>
      <c r="D199" s="12"/>
      <c r="E199" s="13"/>
      <c r="F199" s="13"/>
      <c r="G199" s="6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>
      <c r="A200" s="15"/>
      <c r="B200" s="12"/>
      <c r="C200" s="12"/>
      <c r="D200" s="12"/>
      <c r="E200" s="13"/>
      <c r="F200" s="13"/>
      <c r="G200" s="6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>
      <c r="A201" s="15"/>
      <c r="B201" s="12"/>
      <c r="C201" s="12"/>
      <c r="D201" s="12"/>
      <c r="E201" s="13"/>
      <c r="F201" s="13"/>
      <c r="G201" s="6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>
      <c r="A202" s="15"/>
      <c r="B202" s="12"/>
      <c r="C202" s="12"/>
      <c r="D202" s="12"/>
      <c r="E202" s="13"/>
      <c r="F202" s="13"/>
      <c r="G202" s="6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>
      <c r="A203" s="15"/>
      <c r="B203" s="12"/>
      <c r="C203" s="12"/>
      <c r="D203" s="12"/>
      <c r="E203" s="13"/>
      <c r="F203" s="13"/>
      <c r="G203" s="6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>
      <c r="A204" s="15"/>
      <c r="B204" s="12"/>
      <c r="C204" s="12"/>
      <c r="D204" s="12"/>
      <c r="E204" s="13"/>
      <c r="F204" s="13"/>
      <c r="G204" s="6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>
      <c r="A205" s="15"/>
      <c r="B205" s="12"/>
      <c r="C205" s="12"/>
      <c r="D205" s="12"/>
      <c r="E205" s="13"/>
      <c r="F205" s="13"/>
      <c r="G205" s="6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>
      <c r="A206" s="15"/>
      <c r="B206" s="12"/>
      <c r="C206" s="12"/>
      <c r="D206" s="12"/>
      <c r="E206" s="13"/>
      <c r="F206" s="13"/>
      <c r="G206" s="6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>
      <c r="A207" s="15"/>
      <c r="B207" s="12"/>
      <c r="C207" s="12"/>
      <c r="D207" s="12"/>
      <c r="E207" s="13"/>
      <c r="F207" s="13"/>
      <c r="G207" s="6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>
      <c r="A208" s="15"/>
      <c r="B208" s="12"/>
      <c r="C208" s="12"/>
      <c r="D208" s="12"/>
      <c r="E208" s="13"/>
      <c r="F208" s="13"/>
      <c r="G208" s="6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>
      <c r="A209" s="15"/>
      <c r="B209" s="12"/>
      <c r="C209" s="12"/>
      <c r="D209" s="12"/>
      <c r="E209" s="13"/>
      <c r="F209" s="13"/>
      <c r="G209" s="6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>
      <c r="A210" s="15"/>
      <c r="B210" s="12"/>
      <c r="C210" s="12"/>
      <c r="D210" s="12"/>
      <c r="E210" s="13"/>
      <c r="F210" s="13"/>
      <c r="G210" s="6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>
      <c r="A211" s="15"/>
      <c r="B211" s="12"/>
      <c r="C211" s="12"/>
      <c r="D211" s="12"/>
      <c r="E211" s="13"/>
      <c r="F211" s="13"/>
      <c r="G211" s="6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>
      <c r="A212" s="15"/>
      <c r="B212" s="12"/>
      <c r="C212" s="12"/>
      <c r="D212" s="12"/>
      <c r="E212" s="13"/>
      <c r="F212" s="13"/>
      <c r="G212" s="6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>
      <c r="A213" s="15"/>
      <c r="B213" s="12"/>
      <c r="C213" s="12"/>
      <c r="D213" s="12"/>
      <c r="E213" s="13"/>
      <c r="F213" s="13"/>
      <c r="G213" s="6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>
      <c r="A214" s="15"/>
      <c r="B214" s="12"/>
      <c r="C214" s="12"/>
      <c r="D214" s="12"/>
      <c r="E214" s="13"/>
      <c r="F214" s="13"/>
      <c r="G214" s="6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>
      <c r="A215" s="15"/>
      <c r="B215" s="12"/>
      <c r="C215" s="12"/>
      <c r="D215" s="12"/>
      <c r="E215" s="13"/>
      <c r="F215" s="13"/>
      <c r="G215" s="6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>
      <c r="A216" s="15"/>
      <c r="B216" s="12"/>
      <c r="C216" s="12"/>
      <c r="D216" s="12"/>
      <c r="E216" s="13"/>
      <c r="F216" s="13"/>
      <c r="G216" s="6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>
      <c r="A217" s="15"/>
      <c r="B217" s="12"/>
      <c r="C217" s="12"/>
      <c r="D217" s="12"/>
      <c r="E217" s="13"/>
      <c r="F217" s="13"/>
      <c r="G217" s="6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>
      <c r="A218" s="15"/>
      <c r="B218" s="12"/>
      <c r="C218" s="12"/>
      <c r="D218" s="12"/>
      <c r="E218" s="13"/>
      <c r="F218" s="13"/>
      <c r="G218" s="6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>
      <c r="A219" s="15"/>
      <c r="B219" s="12"/>
      <c r="C219" s="12"/>
      <c r="D219" s="12"/>
      <c r="E219" s="13"/>
      <c r="F219" s="13"/>
      <c r="G219" s="6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>
      <c r="A220" s="15"/>
      <c r="B220" s="12"/>
      <c r="C220" s="12"/>
      <c r="D220" s="12"/>
      <c r="E220" s="13"/>
      <c r="F220" s="13"/>
      <c r="G220" s="6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>
      <c r="A221" s="15"/>
      <c r="B221" s="12"/>
      <c r="C221" s="12"/>
      <c r="D221" s="12"/>
      <c r="E221" s="13"/>
      <c r="F221" s="13"/>
      <c r="G221" s="6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>
      <c r="A222" s="15"/>
      <c r="B222" s="12"/>
      <c r="C222" s="12"/>
      <c r="D222" s="12"/>
      <c r="E222" s="13"/>
      <c r="F222" s="13"/>
      <c r="G222" s="6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>
      <c r="A223" s="15"/>
      <c r="B223" s="12"/>
      <c r="C223" s="12"/>
      <c r="D223" s="12"/>
      <c r="E223" s="13"/>
      <c r="F223" s="13"/>
      <c r="G223" s="6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>
      <c r="A224" s="15"/>
      <c r="B224" s="12"/>
      <c r="C224" s="12"/>
      <c r="D224" s="12"/>
      <c r="E224" s="13"/>
      <c r="F224" s="13"/>
      <c r="G224" s="6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>
      <c r="A225" s="15"/>
      <c r="B225" s="12"/>
      <c r="C225" s="12"/>
      <c r="D225" s="12"/>
      <c r="E225" s="13"/>
      <c r="F225" s="13"/>
      <c r="G225" s="6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>
      <c r="A226" s="15"/>
      <c r="B226" s="12"/>
      <c r="C226" s="12"/>
      <c r="D226" s="12"/>
      <c r="E226" s="13"/>
      <c r="F226" s="13"/>
      <c r="G226" s="6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>
      <c r="A227" s="15"/>
      <c r="B227" s="12"/>
      <c r="C227" s="12"/>
      <c r="D227" s="12"/>
      <c r="E227" s="13"/>
      <c r="F227" s="13"/>
      <c r="G227" s="6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>
      <c r="A228" s="15"/>
      <c r="B228" s="12"/>
      <c r="C228" s="12"/>
      <c r="D228" s="12"/>
      <c r="E228" s="13"/>
      <c r="F228" s="13"/>
      <c r="G228" s="6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>
      <c r="A229" s="15"/>
      <c r="B229" s="12"/>
      <c r="C229" s="12"/>
      <c r="D229" s="12"/>
      <c r="E229" s="13"/>
      <c r="F229" s="13"/>
      <c r="G229" s="6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>
      <c r="A230" s="15"/>
      <c r="B230" s="12"/>
      <c r="C230" s="12"/>
      <c r="D230" s="12"/>
      <c r="E230" s="13"/>
      <c r="F230" s="13"/>
      <c r="G230" s="6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>
      <c r="A231" s="15"/>
      <c r="B231" s="12"/>
      <c r="C231" s="12"/>
      <c r="D231" s="12"/>
      <c r="E231" s="13"/>
      <c r="F231" s="13"/>
      <c r="G231" s="6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>
      <c r="A232" s="15"/>
      <c r="B232" s="12"/>
      <c r="C232" s="12"/>
      <c r="D232" s="12"/>
      <c r="E232" s="13"/>
      <c r="F232" s="13"/>
      <c r="G232" s="6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>
      <c r="A233" s="15"/>
      <c r="B233" s="12"/>
      <c r="C233" s="12"/>
      <c r="D233" s="12"/>
      <c r="E233" s="13"/>
      <c r="F233" s="13"/>
      <c r="G233" s="6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>
      <c r="A234" s="15"/>
      <c r="B234" s="12"/>
      <c r="C234" s="12"/>
      <c r="D234" s="12"/>
      <c r="E234" s="13"/>
      <c r="F234" s="13"/>
      <c r="G234" s="6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>
      <c r="A235" s="15"/>
      <c r="B235" s="12"/>
      <c r="C235" s="12"/>
      <c r="D235" s="12"/>
      <c r="E235" s="13"/>
      <c r="F235" s="13"/>
      <c r="G235" s="6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>
      <c r="A236" s="15"/>
      <c r="B236" s="12"/>
      <c r="C236" s="12"/>
      <c r="D236" s="12"/>
      <c r="E236" s="13"/>
      <c r="F236" s="13"/>
      <c r="G236" s="6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>
      <c r="A237" s="15"/>
      <c r="B237" s="12"/>
      <c r="C237" s="12"/>
      <c r="D237" s="12"/>
      <c r="E237" s="13"/>
      <c r="F237" s="13"/>
      <c r="G237" s="6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>
      <c r="A238" s="15"/>
      <c r="B238" s="12"/>
      <c r="C238" s="12"/>
      <c r="D238" s="12"/>
      <c r="E238" s="13"/>
      <c r="F238" s="13"/>
      <c r="G238" s="6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>
      <c r="A239" s="15"/>
      <c r="B239" s="12"/>
      <c r="C239" s="12"/>
      <c r="D239" s="12"/>
      <c r="E239" s="13"/>
      <c r="F239" s="13"/>
      <c r="G239" s="6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>
      <c r="A240" s="15"/>
      <c r="B240" s="12"/>
      <c r="C240" s="12"/>
      <c r="D240" s="12"/>
      <c r="E240" s="13"/>
      <c r="F240" s="13"/>
      <c r="G240" s="6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>
      <c r="A241" s="15"/>
      <c r="B241" s="12"/>
      <c r="C241" s="12"/>
      <c r="D241" s="12"/>
      <c r="E241" s="13"/>
      <c r="F241" s="13"/>
      <c r="G241" s="6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>
      <c r="A242" s="15"/>
      <c r="B242" s="12"/>
      <c r="C242" s="12"/>
      <c r="D242" s="12"/>
      <c r="E242" s="13"/>
      <c r="F242" s="13"/>
      <c r="G242" s="6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>
      <c r="A243" s="15"/>
      <c r="B243" s="12"/>
      <c r="C243" s="12"/>
      <c r="D243" s="12"/>
      <c r="E243" s="13"/>
      <c r="F243" s="13"/>
      <c r="G243" s="6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>
      <c r="A244" s="15"/>
      <c r="B244" s="12"/>
      <c r="C244" s="12"/>
      <c r="D244" s="12"/>
      <c r="E244" s="13"/>
      <c r="F244" s="13"/>
      <c r="G244" s="6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>
      <c r="A245" s="15"/>
      <c r="B245" s="12"/>
      <c r="C245" s="12"/>
      <c r="D245" s="12"/>
      <c r="E245" s="13"/>
      <c r="F245" s="13"/>
      <c r="G245" s="6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>
      <c r="A246" s="15"/>
      <c r="B246" s="12"/>
      <c r="C246" s="12"/>
      <c r="D246" s="12"/>
      <c r="E246" s="13"/>
      <c r="F246" s="13"/>
      <c r="G246" s="6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>
      <c r="A247" s="15"/>
      <c r="B247" s="12"/>
      <c r="C247" s="12"/>
      <c r="D247" s="12"/>
      <c r="E247" s="13"/>
      <c r="F247" s="13"/>
      <c r="G247" s="6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>
      <c r="A248" s="15"/>
      <c r="B248" s="12"/>
      <c r="C248" s="12"/>
      <c r="D248" s="12"/>
      <c r="E248" s="13"/>
      <c r="F248" s="13"/>
      <c r="G248" s="6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>
      <c r="A249" s="15"/>
      <c r="B249" s="12"/>
      <c r="C249" s="12"/>
      <c r="D249" s="12"/>
      <c r="E249" s="13"/>
      <c r="F249" s="13"/>
      <c r="G249" s="6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>
      <c r="A250" s="15"/>
      <c r="B250" s="12"/>
      <c r="C250" s="12"/>
      <c r="D250" s="12"/>
      <c r="E250" s="13"/>
      <c r="F250" s="13"/>
      <c r="G250" s="6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>
      <c r="A251" s="15"/>
      <c r="B251" s="12"/>
      <c r="C251" s="12"/>
      <c r="D251" s="12"/>
      <c r="E251" s="13"/>
      <c r="F251" s="13"/>
      <c r="G251" s="6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>
      <c r="A252" s="15"/>
      <c r="B252" s="12"/>
      <c r="C252" s="12"/>
      <c r="D252" s="12"/>
      <c r="E252" s="13"/>
      <c r="F252" s="13"/>
      <c r="G252" s="6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>
      <c r="A253" s="15"/>
      <c r="B253" s="12"/>
      <c r="C253" s="12"/>
      <c r="D253" s="12"/>
      <c r="E253" s="13"/>
      <c r="F253" s="13"/>
      <c r="G253" s="6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>
      <c r="A254" s="15"/>
      <c r="B254" s="12"/>
      <c r="C254" s="12"/>
      <c r="D254" s="12"/>
      <c r="E254" s="13"/>
      <c r="F254" s="13"/>
      <c r="G254" s="6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>
      <c r="A255" s="15"/>
      <c r="B255" s="12"/>
      <c r="C255" s="12"/>
      <c r="D255" s="12"/>
      <c r="E255" s="13"/>
      <c r="F255" s="13"/>
      <c r="G255" s="6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>
      <c r="A256" s="15"/>
      <c r="B256" s="12"/>
      <c r="C256" s="12"/>
      <c r="D256" s="12"/>
      <c r="E256" s="13"/>
      <c r="F256" s="13"/>
      <c r="G256" s="6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>
      <c r="A257" s="15"/>
      <c r="B257" s="12"/>
      <c r="C257" s="12"/>
      <c r="D257" s="12"/>
      <c r="E257" s="13"/>
      <c r="F257" s="13"/>
      <c r="G257" s="6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>
      <c r="A258" s="15"/>
      <c r="B258" s="12"/>
      <c r="C258" s="12"/>
      <c r="D258" s="12"/>
      <c r="E258" s="13"/>
      <c r="F258" s="13"/>
      <c r="G258" s="6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>
      <c r="A259" s="15"/>
      <c r="B259" s="12"/>
      <c r="C259" s="12"/>
      <c r="D259" s="12"/>
      <c r="E259" s="13"/>
      <c r="F259" s="13"/>
      <c r="G259" s="6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>
      <c r="A260" s="15"/>
      <c r="B260" s="12"/>
      <c r="C260" s="12"/>
      <c r="D260" s="12"/>
      <c r="E260" s="13"/>
      <c r="F260" s="13"/>
      <c r="G260" s="6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>
      <c r="A261" s="15"/>
      <c r="B261" s="12"/>
      <c r="C261" s="12"/>
      <c r="D261" s="12"/>
      <c r="E261" s="13"/>
      <c r="F261" s="13"/>
      <c r="G261" s="6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>
      <c r="A262" s="15"/>
      <c r="B262" s="12"/>
      <c r="C262" s="12"/>
      <c r="D262" s="12"/>
      <c r="E262" s="13"/>
      <c r="F262" s="13"/>
      <c r="G262" s="6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>
      <c r="A263" s="15"/>
      <c r="B263" s="12"/>
      <c r="C263" s="12"/>
      <c r="D263" s="12"/>
      <c r="E263" s="13"/>
      <c r="F263" s="13"/>
      <c r="G263" s="6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>
      <c r="A264" s="15"/>
      <c r="B264" s="12"/>
      <c r="C264" s="12"/>
      <c r="D264" s="12"/>
      <c r="E264" s="13"/>
      <c r="F264" s="13"/>
      <c r="G264" s="6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>
      <c r="A265" s="15"/>
      <c r="B265" s="12"/>
      <c r="C265" s="12"/>
      <c r="D265" s="12"/>
      <c r="E265" s="13"/>
      <c r="F265" s="13"/>
      <c r="G265" s="6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>
      <c r="A266" s="15"/>
      <c r="B266" s="12"/>
      <c r="C266" s="12"/>
      <c r="D266" s="12"/>
      <c r="E266" s="13"/>
      <c r="F266" s="13"/>
      <c r="G266" s="6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>
      <c r="A267" s="15"/>
      <c r="B267" s="12"/>
      <c r="C267" s="12"/>
      <c r="D267" s="12"/>
      <c r="E267" s="13"/>
      <c r="F267" s="13"/>
      <c r="G267" s="6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>
      <c r="A268" s="15"/>
      <c r="B268" s="12"/>
      <c r="C268" s="12"/>
      <c r="D268" s="12"/>
      <c r="E268" s="13"/>
      <c r="F268" s="13"/>
      <c r="G268" s="6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>
      <c r="A269" s="15"/>
      <c r="B269" s="12"/>
      <c r="C269" s="12"/>
      <c r="D269" s="12"/>
      <c r="E269" s="13"/>
      <c r="F269" s="13"/>
      <c r="G269" s="6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>
      <c r="A270" s="15"/>
      <c r="B270" s="12"/>
      <c r="C270" s="12"/>
      <c r="D270" s="12"/>
      <c r="E270" s="13"/>
      <c r="F270" s="13"/>
      <c r="G270" s="6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>
      <c r="A271" s="15"/>
      <c r="B271" s="12"/>
      <c r="C271" s="12"/>
      <c r="D271" s="12"/>
      <c r="E271" s="13"/>
      <c r="F271" s="13"/>
      <c r="G271" s="6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>
      <c r="A272" s="15"/>
      <c r="B272" s="12"/>
      <c r="C272" s="12"/>
      <c r="D272" s="12"/>
      <c r="E272" s="13"/>
      <c r="F272" s="13"/>
      <c r="G272" s="6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>
      <c r="A273" s="15"/>
      <c r="B273" s="12"/>
      <c r="C273" s="12"/>
      <c r="D273" s="12"/>
      <c r="E273" s="13"/>
      <c r="F273" s="13"/>
      <c r="G273" s="6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>
      <c r="A274" s="15"/>
      <c r="B274" s="12"/>
      <c r="C274" s="12"/>
      <c r="D274" s="12"/>
      <c r="E274" s="13"/>
      <c r="F274" s="13"/>
      <c r="G274" s="6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>
      <c r="A275" s="15"/>
      <c r="B275" s="12"/>
      <c r="C275" s="12"/>
      <c r="D275" s="12"/>
      <c r="E275" s="13"/>
      <c r="F275" s="13"/>
      <c r="G275" s="6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>
      <c r="A276" s="15"/>
      <c r="B276" s="12"/>
      <c r="C276" s="12"/>
      <c r="D276" s="12"/>
      <c r="E276" s="13"/>
      <c r="F276" s="13"/>
      <c r="G276" s="6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>
      <c r="A277" s="15"/>
      <c r="B277" s="12"/>
      <c r="C277" s="12"/>
      <c r="D277" s="12"/>
      <c r="E277" s="13"/>
      <c r="F277" s="13"/>
      <c r="G277" s="6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>
      <c r="A278" s="15"/>
      <c r="B278" s="12"/>
      <c r="C278" s="12"/>
      <c r="D278" s="12"/>
      <c r="E278" s="13"/>
      <c r="F278" s="13"/>
      <c r="G278" s="6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>
      <c r="A279" s="15"/>
      <c r="B279" s="12"/>
      <c r="C279" s="12"/>
      <c r="D279" s="12"/>
      <c r="E279" s="13"/>
      <c r="F279" s="13"/>
      <c r="G279" s="6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>
      <c r="A280" s="15"/>
      <c r="B280" s="12"/>
      <c r="C280" s="12"/>
      <c r="D280" s="12"/>
      <c r="E280" s="13"/>
      <c r="F280" s="13"/>
      <c r="G280" s="6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>
      <c r="A281" s="15"/>
      <c r="B281" s="12"/>
      <c r="C281" s="12"/>
      <c r="D281" s="12"/>
      <c r="E281" s="13"/>
      <c r="F281" s="13"/>
      <c r="G281" s="6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>
      <c r="A282" s="15"/>
      <c r="B282" s="12"/>
      <c r="C282" s="12"/>
      <c r="D282" s="12"/>
      <c r="E282" s="13"/>
      <c r="F282" s="13"/>
      <c r="G282" s="6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>
      <c r="A283" s="15"/>
      <c r="B283" s="12"/>
      <c r="C283" s="12"/>
      <c r="D283" s="12"/>
      <c r="E283" s="13"/>
      <c r="F283" s="13"/>
      <c r="G283" s="6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>
      <c r="A284" s="15"/>
      <c r="B284" s="12"/>
      <c r="C284" s="12"/>
      <c r="D284" s="12"/>
      <c r="E284" s="13"/>
      <c r="F284" s="13"/>
      <c r="G284" s="6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>
      <c r="A285" s="15"/>
      <c r="B285" s="12"/>
      <c r="C285" s="12"/>
      <c r="D285" s="12"/>
      <c r="E285" s="13"/>
      <c r="F285" s="13"/>
      <c r="G285" s="6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>
      <c r="A286" s="15"/>
      <c r="B286" s="12"/>
      <c r="C286" s="12"/>
      <c r="D286" s="12"/>
      <c r="E286" s="13"/>
      <c r="F286" s="13"/>
      <c r="G286" s="6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>
      <c r="A287" s="15"/>
      <c r="B287" s="12"/>
      <c r="C287" s="12"/>
      <c r="D287" s="12"/>
      <c r="E287" s="13"/>
      <c r="F287" s="13"/>
      <c r="G287" s="6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>
      <c r="A288" s="15"/>
      <c r="B288" s="12"/>
      <c r="C288" s="12"/>
      <c r="D288" s="12"/>
      <c r="E288" s="13"/>
      <c r="F288" s="13"/>
      <c r="G288" s="6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>
      <c r="A289" s="15"/>
      <c r="B289" s="12"/>
      <c r="C289" s="12"/>
      <c r="D289" s="12"/>
      <c r="E289" s="13"/>
      <c r="F289" s="13"/>
      <c r="G289" s="6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>
      <c r="A290" s="15"/>
      <c r="B290" s="12"/>
      <c r="C290" s="12"/>
      <c r="D290" s="12"/>
      <c r="E290" s="13"/>
      <c r="F290" s="13"/>
      <c r="G290" s="6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>
      <c r="A291" s="15"/>
      <c r="B291" s="12"/>
      <c r="C291" s="12"/>
      <c r="D291" s="12"/>
      <c r="E291" s="13"/>
      <c r="F291" s="13"/>
      <c r="G291" s="6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>
      <c r="A292" s="15"/>
      <c r="B292" s="12"/>
      <c r="C292" s="12"/>
      <c r="D292" s="12"/>
      <c r="E292" s="13"/>
      <c r="F292" s="13"/>
      <c r="G292" s="6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>
      <c r="A293" s="15"/>
      <c r="B293" s="12"/>
      <c r="C293" s="12"/>
      <c r="D293" s="12"/>
      <c r="E293" s="13"/>
      <c r="F293" s="13"/>
      <c r="G293" s="6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>
      <c r="A294" s="15"/>
      <c r="B294" s="12"/>
      <c r="C294" s="12"/>
      <c r="D294" s="12"/>
      <c r="E294" s="13"/>
      <c r="F294" s="13"/>
      <c r="G294" s="6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>
      <c r="A295" s="15"/>
      <c r="B295" s="12"/>
      <c r="C295" s="12"/>
      <c r="D295" s="12"/>
      <c r="E295" s="13"/>
      <c r="F295" s="13"/>
      <c r="G295" s="6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>
      <c r="A296" s="15"/>
      <c r="B296" s="12"/>
      <c r="C296" s="12"/>
      <c r="D296" s="12"/>
      <c r="E296" s="13"/>
      <c r="F296" s="13"/>
      <c r="G296" s="6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>
      <c r="A297" s="15"/>
      <c r="B297" s="12"/>
      <c r="C297" s="12"/>
      <c r="D297" s="12"/>
      <c r="E297" s="13"/>
      <c r="F297" s="13"/>
      <c r="G297" s="6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>
      <c r="A298" s="15"/>
      <c r="B298" s="12"/>
      <c r="C298" s="12"/>
      <c r="D298" s="12"/>
      <c r="E298" s="13"/>
      <c r="F298" s="13"/>
      <c r="G298" s="6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>
      <c r="A299" s="15"/>
      <c r="B299" s="12"/>
      <c r="C299" s="12"/>
      <c r="D299" s="12"/>
      <c r="E299" s="13"/>
      <c r="F299" s="13"/>
      <c r="G299" s="6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>
      <c r="A300" s="15"/>
      <c r="B300" s="12"/>
      <c r="C300" s="12"/>
      <c r="D300" s="12"/>
      <c r="E300" s="13"/>
      <c r="F300" s="13"/>
      <c r="G300" s="6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>
      <c r="A301" s="15"/>
      <c r="B301" s="12"/>
      <c r="C301" s="12"/>
      <c r="D301" s="12"/>
      <c r="E301" s="13"/>
      <c r="F301" s="13"/>
      <c r="G301" s="6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>
      <c r="A302" s="15"/>
      <c r="B302" s="12"/>
      <c r="C302" s="12"/>
      <c r="D302" s="12"/>
      <c r="E302" s="13"/>
      <c r="F302" s="13"/>
      <c r="G302" s="6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>
      <c r="A303" s="15"/>
      <c r="B303" s="12"/>
      <c r="C303" s="12"/>
      <c r="D303" s="12"/>
      <c r="E303" s="13"/>
      <c r="F303" s="13"/>
      <c r="G303" s="6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>
      <c r="A304" s="15"/>
      <c r="B304" s="12"/>
      <c r="C304" s="12"/>
      <c r="D304" s="12"/>
      <c r="E304" s="13"/>
      <c r="F304" s="13"/>
      <c r="G304" s="6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>
      <c r="A305" s="15"/>
      <c r="B305" s="12"/>
      <c r="C305" s="12"/>
      <c r="D305" s="12"/>
      <c r="E305" s="13"/>
      <c r="F305" s="13"/>
      <c r="G305" s="6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>
      <c r="A306" s="15"/>
      <c r="B306" s="12"/>
      <c r="C306" s="12"/>
      <c r="D306" s="12"/>
      <c r="E306" s="13"/>
      <c r="F306" s="13"/>
      <c r="G306" s="6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>
      <c r="A307" s="15"/>
      <c r="B307" s="12"/>
      <c r="C307" s="12"/>
      <c r="D307" s="12"/>
      <c r="E307" s="13"/>
      <c r="F307" s="13"/>
      <c r="G307" s="6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>
      <c r="A308" s="15"/>
      <c r="B308" s="12"/>
      <c r="C308" s="12"/>
      <c r="D308" s="12"/>
      <c r="E308" s="13"/>
      <c r="F308" s="13"/>
      <c r="G308" s="6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>
      <c r="A309" s="15"/>
      <c r="B309" s="12"/>
      <c r="C309" s="12"/>
      <c r="D309" s="12"/>
      <c r="E309" s="13"/>
      <c r="F309" s="13"/>
      <c r="G309" s="6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>
      <c r="A310" s="15"/>
      <c r="B310" s="12"/>
      <c r="C310" s="12"/>
      <c r="D310" s="12"/>
      <c r="E310" s="13"/>
      <c r="F310" s="13"/>
      <c r="G310" s="6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>
      <c r="A311" s="15"/>
      <c r="B311" s="12"/>
      <c r="C311" s="12"/>
      <c r="D311" s="12"/>
      <c r="E311" s="13"/>
      <c r="F311" s="13"/>
      <c r="G311" s="6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>
      <c r="A312" s="15"/>
      <c r="B312" s="12"/>
      <c r="C312" s="12"/>
      <c r="D312" s="12"/>
      <c r="E312" s="13"/>
      <c r="F312" s="13"/>
      <c r="G312" s="6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>
      <c r="A313" s="15"/>
      <c r="B313" s="12"/>
      <c r="C313" s="12"/>
      <c r="D313" s="12"/>
      <c r="E313" s="13"/>
      <c r="F313" s="13"/>
      <c r="G313" s="6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>
      <c r="A314" s="15"/>
      <c r="B314" s="12"/>
      <c r="C314" s="12"/>
      <c r="D314" s="12"/>
      <c r="E314" s="13"/>
      <c r="F314" s="13"/>
      <c r="G314" s="6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>
      <c r="A315" s="15"/>
      <c r="B315" s="12"/>
      <c r="C315" s="12"/>
      <c r="D315" s="12"/>
      <c r="E315" s="13"/>
      <c r="F315" s="13"/>
      <c r="G315" s="6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>
      <c r="A316" s="15"/>
      <c r="B316" s="12"/>
      <c r="C316" s="12"/>
      <c r="D316" s="12"/>
      <c r="E316" s="13"/>
      <c r="F316" s="13"/>
      <c r="G316" s="6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>
      <c r="A317" s="15"/>
      <c r="B317" s="12"/>
      <c r="C317" s="12"/>
      <c r="D317" s="12"/>
      <c r="E317" s="13"/>
      <c r="F317" s="13"/>
      <c r="G317" s="6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>
      <c r="A318" s="15"/>
      <c r="B318" s="12"/>
      <c r="C318" s="12"/>
      <c r="D318" s="12"/>
      <c r="E318" s="13"/>
      <c r="F318" s="13"/>
      <c r="G318" s="6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>
      <c r="A319" s="15"/>
      <c r="B319" s="12"/>
      <c r="C319" s="12"/>
      <c r="D319" s="12"/>
      <c r="E319" s="13"/>
      <c r="F319" s="13"/>
      <c r="G319" s="6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>
      <c r="A320" s="15"/>
      <c r="B320" s="12"/>
      <c r="C320" s="12"/>
      <c r="D320" s="12"/>
      <c r="E320" s="13"/>
      <c r="F320" s="13"/>
      <c r="G320" s="6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>
      <c r="A321" s="15"/>
      <c r="B321" s="12"/>
      <c r="C321" s="12"/>
      <c r="D321" s="12"/>
      <c r="E321" s="13"/>
      <c r="F321" s="13"/>
      <c r="G321" s="6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>
      <c r="A322" s="15"/>
      <c r="B322" s="12"/>
      <c r="C322" s="12"/>
      <c r="D322" s="12"/>
      <c r="E322" s="13"/>
      <c r="F322" s="13"/>
      <c r="G322" s="6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>
      <c r="A323" s="15"/>
      <c r="B323" s="12"/>
      <c r="C323" s="12"/>
      <c r="D323" s="12"/>
      <c r="E323" s="13"/>
      <c r="F323" s="13"/>
      <c r="G323" s="6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>
      <c r="A324" s="15"/>
      <c r="B324" s="12"/>
      <c r="C324" s="12"/>
      <c r="D324" s="12"/>
      <c r="E324" s="13"/>
      <c r="F324" s="13"/>
      <c r="G324" s="6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>
      <c r="A325" s="15"/>
      <c r="B325" s="12"/>
      <c r="C325" s="12"/>
      <c r="D325" s="12"/>
      <c r="E325" s="13"/>
      <c r="F325" s="13"/>
      <c r="G325" s="6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>
      <c r="A326" s="15"/>
      <c r="B326" s="12"/>
      <c r="C326" s="12"/>
      <c r="D326" s="12"/>
      <c r="E326" s="13"/>
      <c r="F326" s="13"/>
      <c r="G326" s="6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>
      <c r="A327" s="15"/>
      <c r="B327" s="12"/>
      <c r="C327" s="12"/>
      <c r="D327" s="12"/>
      <c r="E327" s="13"/>
      <c r="F327" s="13"/>
      <c r="G327" s="6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>
      <c r="A328" s="15"/>
      <c r="B328" s="12"/>
      <c r="C328" s="12"/>
      <c r="D328" s="12"/>
      <c r="E328" s="13"/>
      <c r="F328" s="13"/>
      <c r="G328" s="6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>
      <c r="A329" s="15"/>
      <c r="B329" s="12"/>
      <c r="C329" s="12"/>
      <c r="D329" s="12"/>
      <c r="E329" s="13"/>
      <c r="F329" s="13"/>
      <c r="G329" s="6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>
      <c r="A330" s="15"/>
      <c r="B330" s="12"/>
      <c r="C330" s="12"/>
      <c r="D330" s="12"/>
      <c r="E330" s="13"/>
      <c r="F330" s="13"/>
      <c r="G330" s="6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>
      <c r="A331" s="15"/>
      <c r="B331" s="12"/>
      <c r="C331" s="12"/>
      <c r="D331" s="12"/>
      <c r="E331" s="13"/>
      <c r="F331" s="13"/>
      <c r="G331" s="6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>
      <c r="A332" s="15"/>
      <c r="B332" s="12"/>
      <c r="C332" s="12"/>
      <c r="D332" s="12"/>
      <c r="E332" s="13"/>
      <c r="F332" s="13"/>
      <c r="G332" s="6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>
      <c r="A333" s="15"/>
      <c r="B333" s="12"/>
      <c r="C333" s="12"/>
      <c r="D333" s="12"/>
      <c r="E333" s="13"/>
      <c r="F333" s="13"/>
      <c r="G333" s="6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>
      <c r="A334" s="15"/>
      <c r="B334" s="12"/>
      <c r="C334" s="12"/>
      <c r="D334" s="12"/>
      <c r="E334" s="13"/>
      <c r="F334" s="13"/>
      <c r="G334" s="6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>
      <c r="A335" s="15"/>
      <c r="B335" s="12"/>
      <c r="C335" s="12"/>
      <c r="D335" s="12"/>
      <c r="E335" s="13"/>
      <c r="F335" s="13"/>
      <c r="G335" s="6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>
      <c r="A336" s="15"/>
      <c r="B336" s="12"/>
      <c r="C336" s="12"/>
      <c r="D336" s="12"/>
      <c r="E336" s="13"/>
      <c r="F336" s="13"/>
      <c r="G336" s="6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>
      <c r="A337" s="15"/>
      <c r="B337" s="12"/>
      <c r="C337" s="12"/>
      <c r="D337" s="12"/>
      <c r="E337" s="13"/>
      <c r="F337" s="13"/>
      <c r="G337" s="6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>
      <c r="A338" s="15"/>
      <c r="B338" s="12"/>
      <c r="C338" s="12"/>
      <c r="D338" s="12"/>
      <c r="E338" s="13"/>
      <c r="F338" s="13"/>
      <c r="G338" s="6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>
      <c r="A339" s="15"/>
      <c r="B339" s="12"/>
      <c r="C339" s="12"/>
      <c r="D339" s="12"/>
      <c r="E339" s="13"/>
      <c r="F339" s="13"/>
      <c r="G339" s="6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>
      <c r="A340" s="15"/>
      <c r="B340" s="12"/>
      <c r="C340" s="12"/>
      <c r="D340" s="12"/>
      <c r="E340" s="13"/>
      <c r="F340" s="13"/>
      <c r="G340" s="6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>
      <c r="A341" s="15"/>
      <c r="B341" s="12"/>
      <c r="C341" s="12"/>
      <c r="D341" s="12"/>
      <c r="E341" s="13"/>
      <c r="F341" s="13"/>
      <c r="G341" s="6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>
      <c r="A342" s="15"/>
      <c r="B342" s="12"/>
      <c r="C342" s="12"/>
      <c r="D342" s="12"/>
      <c r="E342" s="13"/>
      <c r="F342" s="13"/>
      <c r="G342" s="6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>
      <c r="A343" s="15"/>
      <c r="B343" s="12"/>
      <c r="C343" s="12"/>
      <c r="D343" s="12"/>
      <c r="E343" s="13"/>
      <c r="F343" s="13"/>
      <c r="G343" s="6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>
      <c r="A344" s="15"/>
      <c r="B344" s="12"/>
      <c r="C344" s="12"/>
      <c r="D344" s="12"/>
      <c r="E344" s="13"/>
      <c r="F344" s="13"/>
      <c r="G344" s="6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>
      <c r="A345" s="15"/>
      <c r="B345" s="12"/>
      <c r="C345" s="12"/>
      <c r="D345" s="12"/>
      <c r="E345" s="13"/>
      <c r="F345" s="13"/>
      <c r="G345" s="6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>
      <c r="A346" s="15"/>
      <c r="B346" s="12"/>
      <c r="C346" s="12"/>
      <c r="D346" s="12"/>
      <c r="E346" s="13"/>
      <c r="F346" s="13"/>
      <c r="G346" s="6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>
      <c r="A347" s="15"/>
      <c r="B347" s="12"/>
      <c r="C347" s="12"/>
      <c r="D347" s="12"/>
      <c r="E347" s="13"/>
      <c r="F347" s="13"/>
      <c r="G347" s="6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>
      <c r="A348" s="15"/>
      <c r="B348" s="12"/>
      <c r="C348" s="12"/>
      <c r="D348" s="12"/>
      <c r="E348" s="13"/>
      <c r="F348" s="13"/>
      <c r="G348" s="6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>
      <c r="A349" s="15"/>
      <c r="B349" s="12"/>
      <c r="C349" s="12"/>
      <c r="D349" s="12"/>
      <c r="E349" s="13"/>
      <c r="F349" s="13"/>
      <c r="G349" s="6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>
      <c r="A350" s="15"/>
      <c r="B350" s="12"/>
      <c r="C350" s="12"/>
      <c r="D350" s="12"/>
      <c r="E350" s="13"/>
      <c r="F350" s="13"/>
      <c r="G350" s="6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>
      <c r="A351" s="15"/>
      <c r="B351" s="12"/>
      <c r="C351" s="12"/>
      <c r="D351" s="12"/>
      <c r="E351" s="13"/>
      <c r="F351" s="13"/>
      <c r="G351" s="6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>
      <c r="A352" s="15"/>
      <c r="B352" s="12"/>
      <c r="C352" s="12"/>
      <c r="D352" s="12"/>
      <c r="E352" s="13"/>
      <c r="F352" s="13"/>
      <c r="G352" s="6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>
      <c r="A353" s="15"/>
      <c r="B353" s="12"/>
      <c r="C353" s="12"/>
      <c r="D353" s="12"/>
      <c r="E353" s="13"/>
      <c r="F353" s="13"/>
      <c r="G353" s="6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>
      <c r="A354" s="15"/>
      <c r="B354" s="12"/>
      <c r="C354" s="12"/>
      <c r="D354" s="12"/>
      <c r="E354" s="13"/>
      <c r="F354" s="13"/>
      <c r="G354" s="6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>
      <c r="A355" s="15"/>
      <c r="B355" s="12"/>
      <c r="C355" s="12"/>
      <c r="D355" s="12"/>
      <c r="E355" s="13"/>
      <c r="F355" s="13"/>
      <c r="G355" s="6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>
      <c r="A356" s="15"/>
      <c r="B356" s="12"/>
      <c r="C356" s="12"/>
      <c r="D356" s="12"/>
      <c r="E356" s="13"/>
      <c r="F356" s="13"/>
      <c r="G356" s="6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>
      <c r="A357" s="15"/>
      <c r="B357" s="12"/>
      <c r="C357" s="12"/>
      <c r="D357" s="12"/>
      <c r="E357" s="13"/>
      <c r="F357" s="13"/>
      <c r="G357" s="6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>
      <c r="A358" s="15"/>
      <c r="B358" s="12"/>
      <c r="C358" s="12"/>
      <c r="D358" s="12"/>
      <c r="E358" s="13"/>
      <c r="F358" s="13"/>
      <c r="G358" s="6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>
      <c r="A359" s="15"/>
      <c r="B359" s="12"/>
      <c r="C359" s="12"/>
      <c r="D359" s="12"/>
      <c r="E359" s="13"/>
      <c r="F359" s="13"/>
      <c r="G359" s="6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>
      <c r="A360" s="15"/>
      <c r="B360" s="12"/>
      <c r="C360" s="12"/>
      <c r="D360" s="12"/>
      <c r="E360" s="13"/>
      <c r="F360" s="13"/>
      <c r="G360" s="6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>
      <c r="A361" s="15"/>
      <c r="B361" s="12"/>
      <c r="C361" s="12"/>
      <c r="D361" s="12"/>
      <c r="E361" s="13"/>
      <c r="F361" s="13"/>
      <c r="G361" s="6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>
      <c r="A362" s="15"/>
      <c r="B362" s="12"/>
      <c r="C362" s="12"/>
      <c r="D362" s="12"/>
      <c r="E362" s="13"/>
      <c r="F362" s="13"/>
      <c r="G362" s="6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>
      <c r="A363" s="15"/>
      <c r="B363" s="12"/>
      <c r="C363" s="12"/>
      <c r="D363" s="12"/>
      <c r="E363" s="13"/>
      <c r="F363" s="13"/>
      <c r="G363" s="6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>
      <c r="A364" s="15"/>
      <c r="B364" s="12"/>
      <c r="C364" s="12"/>
      <c r="D364" s="12"/>
      <c r="E364" s="13"/>
      <c r="F364" s="13"/>
      <c r="G364" s="6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>
      <c r="A365" s="15"/>
      <c r="B365" s="12"/>
      <c r="C365" s="12"/>
      <c r="D365" s="12"/>
      <c r="E365" s="13"/>
      <c r="F365" s="13"/>
      <c r="G365" s="6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>
      <c r="A366" s="15"/>
      <c r="B366" s="12"/>
      <c r="C366" s="12"/>
      <c r="D366" s="12"/>
      <c r="E366" s="13"/>
      <c r="F366" s="13"/>
      <c r="G366" s="6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>
      <c r="A367" s="15"/>
      <c r="B367" s="12"/>
      <c r="C367" s="12"/>
      <c r="D367" s="12"/>
      <c r="E367" s="13"/>
      <c r="F367" s="13"/>
      <c r="G367" s="6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>
      <c r="A368" s="15"/>
      <c r="B368" s="12"/>
      <c r="C368" s="12"/>
      <c r="D368" s="12"/>
      <c r="E368" s="13"/>
      <c r="F368" s="13"/>
      <c r="G368" s="6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>
      <c r="A369" s="15"/>
      <c r="B369" s="12"/>
      <c r="C369" s="12"/>
      <c r="D369" s="12"/>
      <c r="E369" s="13"/>
      <c r="F369" s="13"/>
      <c r="G369" s="6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>
      <c r="A370" s="15"/>
      <c r="B370" s="12"/>
      <c r="C370" s="12"/>
      <c r="D370" s="12"/>
      <c r="E370" s="13"/>
      <c r="F370" s="13"/>
      <c r="G370" s="6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>
      <c r="A371" s="15"/>
      <c r="B371" s="12"/>
      <c r="C371" s="12"/>
      <c r="D371" s="12"/>
      <c r="E371" s="13"/>
      <c r="F371" s="13"/>
      <c r="G371" s="6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>
      <c r="A372" s="15"/>
      <c r="B372" s="12"/>
      <c r="C372" s="12"/>
      <c r="D372" s="12"/>
      <c r="E372" s="13"/>
      <c r="F372" s="13"/>
      <c r="G372" s="6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>
      <c r="A373" s="15"/>
      <c r="B373" s="12"/>
      <c r="C373" s="12"/>
      <c r="D373" s="12"/>
      <c r="E373" s="13"/>
      <c r="F373" s="13"/>
      <c r="G373" s="6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>
      <c r="A374" s="15"/>
      <c r="B374" s="12"/>
      <c r="C374" s="12"/>
      <c r="D374" s="12"/>
      <c r="E374" s="13"/>
      <c r="F374" s="13"/>
      <c r="G374" s="6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>
      <c r="A375" s="15"/>
      <c r="B375" s="12"/>
      <c r="C375" s="12"/>
      <c r="D375" s="12"/>
      <c r="E375" s="13"/>
      <c r="F375" s="13"/>
      <c r="G375" s="6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>
      <c r="A376" s="15"/>
      <c r="B376" s="12"/>
      <c r="C376" s="12"/>
      <c r="D376" s="12"/>
      <c r="E376" s="13"/>
      <c r="F376" s="13"/>
      <c r="G376" s="6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>
      <c r="A377" s="15"/>
      <c r="B377" s="12"/>
      <c r="C377" s="12"/>
      <c r="D377" s="12"/>
      <c r="E377" s="13"/>
      <c r="F377" s="13"/>
      <c r="G377" s="6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>
      <c r="A378" s="15"/>
      <c r="B378" s="12"/>
      <c r="C378" s="12"/>
      <c r="D378" s="12"/>
      <c r="E378" s="13"/>
      <c r="F378" s="13"/>
      <c r="G378" s="6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>
      <c r="A379" s="15"/>
      <c r="B379" s="12"/>
      <c r="C379" s="12"/>
      <c r="D379" s="12"/>
      <c r="E379" s="13"/>
      <c r="F379" s="13"/>
      <c r="G379" s="6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>
      <c r="A380" s="15"/>
      <c r="B380" s="12"/>
      <c r="C380" s="12"/>
      <c r="D380" s="12"/>
      <c r="E380" s="13"/>
      <c r="F380" s="13"/>
      <c r="G380" s="6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>
      <c r="A381" s="15"/>
      <c r="B381" s="12"/>
      <c r="C381" s="12"/>
      <c r="D381" s="12"/>
      <c r="E381" s="13"/>
      <c r="F381" s="13"/>
      <c r="G381" s="6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>
      <c r="A382" s="15"/>
      <c r="B382" s="12"/>
      <c r="C382" s="12"/>
      <c r="D382" s="12"/>
      <c r="E382" s="13"/>
      <c r="F382" s="13"/>
      <c r="G382" s="6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>
      <c r="A383" s="15"/>
      <c r="B383" s="12"/>
      <c r="C383" s="12"/>
      <c r="D383" s="12"/>
      <c r="E383" s="13"/>
      <c r="F383" s="13"/>
      <c r="G383" s="6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>
      <c r="A384" s="15"/>
      <c r="B384" s="12"/>
      <c r="C384" s="12"/>
      <c r="D384" s="12"/>
      <c r="E384" s="13"/>
      <c r="F384" s="13"/>
      <c r="G384" s="6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>
      <c r="A385" s="15"/>
      <c r="B385" s="12"/>
      <c r="C385" s="12"/>
      <c r="D385" s="12"/>
      <c r="E385" s="13"/>
      <c r="F385" s="13"/>
      <c r="G385" s="6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>
      <c r="A386" s="15"/>
      <c r="B386" s="12"/>
      <c r="C386" s="12"/>
      <c r="D386" s="12"/>
      <c r="E386" s="13"/>
      <c r="F386" s="13"/>
      <c r="G386" s="6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>
      <c r="A387" s="15"/>
      <c r="B387" s="12"/>
      <c r="C387" s="12"/>
      <c r="D387" s="12"/>
      <c r="E387" s="13"/>
      <c r="F387" s="13"/>
      <c r="G387" s="6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>
      <c r="A388" s="15"/>
      <c r="B388" s="12"/>
      <c r="C388" s="12"/>
      <c r="D388" s="12"/>
      <c r="E388" s="13"/>
      <c r="F388" s="13"/>
      <c r="G388" s="6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>
      <c r="A389" s="15"/>
      <c r="B389" s="12"/>
      <c r="C389" s="12"/>
      <c r="D389" s="12"/>
      <c r="E389" s="13"/>
      <c r="F389" s="13"/>
      <c r="G389" s="6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>
      <c r="A390" s="15"/>
      <c r="B390" s="12"/>
      <c r="C390" s="12"/>
      <c r="D390" s="12"/>
      <c r="E390" s="13"/>
      <c r="F390" s="13"/>
      <c r="G390" s="6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>
      <c r="A391" s="15"/>
      <c r="B391" s="12"/>
      <c r="C391" s="12"/>
      <c r="D391" s="12"/>
      <c r="E391" s="13"/>
      <c r="F391" s="13"/>
      <c r="G391" s="6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>
      <c r="A392" s="15"/>
      <c r="B392" s="12"/>
      <c r="C392" s="12"/>
      <c r="D392" s="12"/>
      <c r="E392" s="13"/>
      <c r="F392" s="13"/>
      <c r="G392" s="6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>
      <c r="A393" s="15"/>
      <c r="B393" s="12"/>
      <c r="C393" s="12"/>
      <c r="D393" s="12"/>
      <c r="E393" s="13"/>
      <c r="F393" s="13"/>
      <c r="G393" s="6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>
      <c r="A394" s="15"/>
      <c r="B394" s="12"/>
      <c r="C394" s="12"/>
      <c r="D394" s="12"/>
      <c r="E394" s="13"/>
      <c r="F394" s="13"/>
      <c r="G394" s="6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>
      <c r="A395" s="15"/>
      <c r="B395" s="12"/>
      <c r="C395" s="12"/>
      <c r="D395" s="12"/>
      <c r="E395" s="13"/>
      <c r="F395" s="13"/>
      <c r="G395" s="6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>
      <c r="A396" s="15"/>
      <c r="B396" s="12"/>
      <c r="C396" s="12"/>
      <c r="D396" s="12"/>
      <c r="E396" s="13"/>
      <c r="F396" s="13"/>
      <c r="G396" s="6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>
      <c r="A397" s="15"/>
      <c r="B397" s="12"/>
      <c r="C397" s="12"/>
      <c r="D397" s="12"/>
      <c r="E397" s="13"/>
      <c r="F397" s="13"/>
      <c r="G397" s="6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>
      <c r="A398" s="15"/>
      <c r="B398" s="12"/>
      <c r="C398" s="12"/>
      <c r="D398" s="12"/>
      <c r="E398" s="13"/>
      <c r="F398" s="13"/>
      <c r="G398" s="6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>
      <c r="A399" s="15"/>
      <c r="B399" s="12"/>
      <c r="C399" s="12"/>
      <c r="D399" s="12"/>
      <c r="E399" s="13"/>
      <c r="F399" s="13"/>
      <c r="G399" s="6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>
      <c r="A400" s="15"/>
      <c r="B400" s="12"/>
      <c r="C400" s="12"/>
      <c r="D400" s="12"/>
      <c r="E400" s="13"/>
      <c r="F400" s="13"/>
      <c r="G400" s="6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>
      <c r="A401" s="15"/>
      <c r="B401" s="12"/>
      <c r="C401" s="12"/>
      <c r="D401" s="12"/>
      <c r="E401" s="13"/>
      <c r="F401" s="13"/>
      <c r="G401" s="6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>
      <c r="A402" s="15"/>
      <c r="B402" s="12"/>
      <c r="C402" s="12"/>
      <c r="D402" s="12"/>
      <c r="E402" s="13"/>
      <c r="F402" s="13"/>
      <c r="G402" s="6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>
      <c r="A403" s="15"/>
      <c r="B403" s="12"/>
      <c r="C403" s="12"/>
      <c r="D403" s="12"/>
      <c r="E403" s="13"/>
      <c r="F403" s="13"/>
      <c r="G403" s="6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>
      <c r="A404" s="15"/>
      <c r="B404" s="12"/>
      <c r="C404" s="12"/>
      <c r="D404" s="12"/>
      <c r="E404" s="13"/>
      <c r="F404" s="13"/>
      <c r="G404" s="6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>
      <c r="A405" s="15"/>
      <c r="B405" s="12"/>
      <c r="C405" s="12"/>
      <c r="D405" s="12"/>
      <c r="E405" s="13"/>
      <c r="F405" s="13"/>
      <c r="G405" s="6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>
      <c r="A406" s="15"/>
      <c r="B406" s="12"/>
      <c r="C406" s="12"/>
      <c r="D406" s="12"/>
      <c r="E406" s="13"/>
      <c r="F406" s="13"/>
      <c r="G406" s="6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>
      <c r="A407" s="15"/>
      <c r="B407" s="12"/>
      <c r="C407" s="12"/>
      <c r="D407" s="12"/>
      <c r="E407" s="13"/>
      <c r="F407" s="13"/>
      <c r="G407" s="6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>
      <c r="A408" s="15"/>
      <c r="B408" s="12"/>
      <c r="C408" s="12"/>
      <c r="D408" s="12"/>
      <c r="E408" s="13"/>
      <c r="F408" s="13"/>
      <c r="G408" s="6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>
      <c r="A409" s="15"/>
      <c r="B409" s="12"/>
      <c r="C409" s="12"/>
      <c r="D409" s="12"/>
      <c r="E409" s="13"/>
      <c r="F409" s="13"/>
      <c r="G409" s="6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>
      <c r="A410" s="15"/>
      <c r="B410" s="12"/>
      <c r="C410" s="12"/>
      <c r="D410" s="12"/>
      <c r="E410" s="13"/>
      <c r="F410" s="13"/>
      <c r="G410" s="6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>
      <c r="A411" s="15"/>
      <c r="B411" s="12"/>
      <c r="C411" s="12"/>
      <c r="D411" s="12"/>
      <c r="E411" s="13"/>
      <c r="F411" s="13"/>
      <c r="G411" s="6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>
      <c r="A412" s="15"/>
      <c r="B412" s="12"/>
      <c r="C412" s="12"/>
      <c r="D412" s="12"/>
      <c r="E412" s="13"/>
      <c r="F412" s="13"/>
      <c r="G412" s="6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>
      <c r="A413" s="15"/>
      <c r="B413" s="12"/>
      <c r="C413" s="12"/>
      <c r="D413" s="12"/>
      <c r="E413" s="13"/>
      <c r="F413" s="13"/>
      <c r="G413" s="6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>
      <c r="A414" s="15"/>
      <c r="B414" s="12"/>
      <c r="C414" s="12"/>
      <c r="D414" s="12"/>
      <c r="E414" s="13"/>
      <c r="F414" s="13"/>
      <c r="G414" s="6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>
      <c r="A415" s="15"/>
      <c r="B415" s="12"/>
      <c r="C415" s="12"/>
      <c r="D415" s="12"/>
      <c r="E415" s="13"/>
      <c r="F415" s="13"/>
      <c r="G415" s="6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>
      <c r="A416" s="15"/>
      <c r="B416" s="12"/>
      <c r="C416" s="12"/>
      <c r="D416" s="12"/>
      <c r="E416" s="13"/>
      <c r="F416" s="13"/>
      <c r="G416" s="6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>
      <c r="A417" s="15"/>
      <c r="B417" s="12"/>
      <c r="C417" s="12"/>
      <c r="D417" s="12"/>
      <c r="E417" s="13"/>
      <c r="F417" s="13"/>
      <c r="G417" s="6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>
      <c r="A418" s="15"/>
      <c r="B418" s="12"/>
      <c r="C418" s="12"/>
      <c r="D418" s="12"/>
      <c r="E418" s="13"/>
      <c r="F418" s="13"/>
      <c r="G418" s="6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>
      <c r="A419" s="15"/>
      <c r="B419" s="12"/>
      <c r="C419" s="12"/>
      <c r="D419" s="12"/>
      <c r="E419" s="13"/>
      <c r="F419" s="13"/>
      <c r="G419" s="6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>
      <c r="A420" s="15"/>
      <c r="B420" s="12"/>
      <c r="C420" s="12"/>
      <c r="D420" s="12"/>
      <c r="E420" s="13"/>
      <c r="F420" s="13"/>
      <c r="G420" s="6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>
      <c r="A421" s="15"/>
      <c r="B421" s="12"/>
      <c r="C421" s="12"/>
      <c r="D421" s="12"/>
      <c r="E421" s="13"/>
      <c r="F421" s="13"/>
      <c r="G421" s="6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>
      <c r="A422" s="15"/>
      <c r="B422" s="12"/>
      <c r="C422" s="12"/>
      <c r="D422" s="12"/>
      <c r="E422" s="13"/>
      <c r="F422" s="13"/>
      <c r="G422" s="6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>
      <c r="A423" s="15"/>
      <c r="B423" s="12"/>
      <c r="C423" s="12"/>
      <c r="D423" s="12"/>
      <c r="E423" s="13"/>
      <c r="F423" s="13"/>
      <c r="G423" s="6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>
      <c r="A424" s="15"/>
      <c r="B424" s="12"/>
      <c r="C424" s="12"/>
      <c r="D424" s="12"/>
      <c r="E424" s="13"/>
      <c r="F424" s="13"/>
      <c r="G424" s="6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>
      <c r="A425" s="15"/>
      <c r="B425" s="12"/>
      <c r="C425" s="12"/>
      <c r="D425" s="12"/>
      <c r="E425" s="13"/>
      <c r="F425" s="13"/>
      <c r="G425" s="6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>
      <c r="A426" s="15"/>
      <c r="B426" s="12"/>
      <c r="C426" s="12"/>
      <c r="D426" s="12"/>
      <c r="E426" s="13"/>
      <c r="F426" s="13"/>
      <c r="G426" s="6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>
      <c r="A427" s="15"/>
      <c r="B427" s="12"/>
      <c r="C427" s="12"/>
      <c r="D427" s="12"/>
      <c r="E427" s="13"/>
      <c r="F427" s="13"/>
      <c r="G427" s="6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>
      <c r="A428" s="15"/>
      <c r="B428" s="12"/>
      <c r="C428" s="12"/>
      <c r="D428" s="12"/>
      <c r="E428" s="13"/>
      <c r="F428" s="13"/>
      <c r="G428" s="6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>
      <c r="A429" s="15"/>
      <c r="B429" s="12"/>
      <c r="C429" s="12"/>
      <c r="D429" s="12"/>
      <c r="E429" s="13"/>
      <c r="F429" s="13"/>
      <c r="G429" s="6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>
      <c r="A430" s="15"/>
      <c r="B430" s="12"/>
      <c r="C430" s="12"/>
      <c r="D430" s="12"/>
      <c r="E430" s="13"/>
      <c r="F430" s="13"/>
      <c r="G430" s="6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>
      <c r="A431" s="15"/>
      <c r="B431" s="12"/>
      <c r="C431" s="12"/>
      <c r="D431" s="12"/>
      <c r="E431" s="13"/>
      <c r="F431" s="13"/>
      <c r="G431" s="6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>
      <c r="A432" s="15"/>
      <c r="B432" s="12"/>
      <c r="C432" s="12"/>
      <c r="D432" s="12"/>
      <c r="E432" s="13"/>
      <c r="F432" s="13"/>
      <c r="G432" s="6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>
      <c r="A433" s="15"/>
      <c r="B433" s="12"/>
      <c r="C433" s="12"/>
      <c r="D433" s="12"/>
      <c r="E433" s="13"/>
      <c r="F433" s="13"/>
      <c r="G433" s="6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>
      <c r="A434" s="15"/>
      <c r="B434" s="12"/>
      <c r="C434" s="12"/>
      <c r="D434" s="12"/>
      <c r="E434" s="13"/>
      <c r="F434" s="13"/>
      <c r="G434" s="6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>
      <c r="A435" s="15"/>
      <c r="B435" s="12"/>
      <c r="C435" s="12"/>
      <c r="D435" s="12"/>
      <c r="E435" s="13"/>
      <c r="F435" s="13"/>
      <c r="G435" s="6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>
      <c r="A436" s="15"/>
      <c r="B436" s="12"/>
      <c r="C436" s="12"/>
      <c r="D436" s="12"/>
      <c r="E436" s="13"/>
      <c r="F436" s="13"/>
      <c r="G436" s="6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>
      <c r="A437" s="15"/>
      <c r="B437" s="12"/>
      <c r="C437" s="12"/>
      <c r="D437" s="12"/>
      <c r="E437" s="13"/>
      <c r="F437" s="13"/>
      <c r="G437" s="6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>
      <c r="A438" s="15"/>
      <c r="B438" s="12"/>
      <c r="C438" s="12"/>
      <c r="D438" s="12"/>
      <c r="E438" s="13"/>
      <c r="F438" s="13"/>
      <c r="G438" s="6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>
      <c r="A439" s="15"/>
      <c r="B439" s="12"/>
      <c r="C439" s="12"/>
      <c r="D439" s="12"/>
      <c r="E439" s="13"/>
      <c r="F439" s="13"/>
      <c r="G439" s="6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>
      <c r="A440" s="15"/>
      <c r="B440" s="12"/>
      <c r="C440" s="12"/>
      <c r="D440" s="12"/>
      <c r="E440" s="13"/>
      <c r="F440" s="13"/>
      <c r="G440" s="6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>
      <c r="A441" s="15"/>
      <c r="B441" s="12"/>
      <c r="C441" s="12"/>
      <c r="D441" s="12"/>
      <c r="E441" s="13"/>
      <c r="F441" s="13"/>
      <c r="G441" s="6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>
      <c r="A442" s="15"/>
      <c r="B442" s="12"/>
      <c r="C442" s="12"/>
      <c r="D442" s="12"/>
      <c r="E442" s="13"/>
      <c r="F442" s="13"/>
      <c r="G442" s="6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>
      <c r="A443" s="15"/>
      <c r="B443" s="12"/>
      <c r="C443" s="12"/>
      <c r="D443" s="12"/>
      <c r="E443" s="13"/>
      <c r="F443" s="13"/>
      <c r="G443" s="6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>
      <c r="A444" s="15"/>
      <c r="B444" s="12"/>
      <c r="C444" s="12"/>
      <c r="D444" s="12"/>
      <c r="E444" s="13"/>
      <c r="F444" s="13"/>
      <c r="G444" s="6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>
      <c r="A445" s="15"/>
      <c r="B445" s="12"/>
      <c r="C445" s="12"/>
      <c r="D445" s="12"/>
      <c r="E445" s="13"/>
      <c r="F445" s="13"/>
      <c r="G445" s="6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>
      <c r="A446" s="15"/>
      <c r="B446" s="12"/>
      <c r="C446" s="12"/>
      <c r="D446" s="12"/>
      <c r="E446" s="13"/>
      <c r="F446" s="13"/>
      <c r="G446" s="6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>
      <c r="A447" s="15"/>
      <c r="B447" s="12"/>
      <c r="C447" s="12"/>
      <c r="D447" s="12"/>
      <c r="E447" s="13"/>
      <c r="F447" s="13"/>
      <c r="G447" s="6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>
      <c r="A448" s="15"/>
      <c r="B448" s="12"/>
      <c r="C448" s="12"/>
      <c r="D448" s="12"/>
      <c r="E448" s="13"/>
      <c r="F448" s="13"/>
      <c r="G448" s="6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>
      <c r="A449" s="15"/>
      <c r="B449" s="12"/>
      <c r="C449" s="12"/>
      <c r="D449" s="12"/>
      <c r="E449" s="13"/>
      <c r="F449" s="13"/>
      <c r="G449" s="6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>
      <c r="A450" s="15"/>
      <c r="B450" s="12"/>
      <c r="C450" s="12"/>
      <c r="D450" s="12"/>
      <c r="E450" s="13"/>
      <c r="F450" s="13"/>
      <c r="G450" s="6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>
      <c r="A451" s="15"/>
      <c r="B451" s="12"/>
      <c r="C451" s="12"/>
      <c r="D451" s="12"/>
      <c r="E451" s="13"/>
      <c r="F451" s="13"/>
      <c r="G451" s="6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>
      <c r="A452" s="15"/>
      <c r="B452" s="12"/>
      <c r="C452" s="12"/>
      <c r="D452" s="12"/>
      <c r="E452" s="13"/>
      <c r="F452" s="13"/>
      <c r="G452" s="6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>
      <c r="A453" s="15"/>
      <c r="B453" s="12"/>
      <c r="C453" s="12"/>
      <c r="D453" s="12"/>
      <c r="E453" s="13"/>
      <c r="F453" s="13"/>
      <c r="G453" s="6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>
      <c r="A454" s="15"/>
      <c r="B454" s="12"/>
      <c r="C454" s="12"/>
      <c r="D454" s="12"/>
      <c r="E454" s="13"/>
      <c r="F454" s="13"/>
      <c r="G454" s="6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>
      <c r="A455" s="15"/>
      <c r="B455" s="12"/>
      <c r="C455" s="12"/>
      <c r="D455" s="12"/>
      <c r="E455" s="13"/>
      <c r="F455" s="13"/>
      <c r="G455" s="6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>
      <c r="A456" s="15"/>
      <c r="B456" s="12"/>
      <c r="C456" s="12"/>
      <c r="D456" s="12"/>
      <c r="E456" s="13"/>
      <c r="F456" s="13"/>
      <c r="G456" s="6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>
      <c r="A457" s="15"/>
      <c r="B457" s="12"/>
      <c r="C457" s="12"/>
      <c r="D457" s="12"/>
      <c r="E457" s="13"/>
      <c r="F457" s="13"/>
      <c r="G457" s="6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>
      <c r="A458" s="15"/>
      <c r="B458" s="12"/>
      <c r="C458" s="12"/>
      <c r="D458" s="12"/>
      <c r="E458" s="13"/>
      <c r="F458" s="13"/>
      <c r="G458" s="6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>
      <c r="A459" s="15"/>
      <c r="B459" s="12"/>
      <c r="C459" s="12"/>
      <c r="D459" s="12"/>
      <c r="E459" s="13"/>
      <c r="F459" s="13"/>
      <c r="G459" s="6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>
      <c r="A460" s="15"/>
      <c r="B460" s="12"/>
      <c r="C460" s="12"/>
      <c r="D460" s="12"/>
      <c r="E460" s="13"/>
      <c r="F460" s="13"/>
      <c r="G460" s="6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>
      <c r="A461" s="15"/>
      <c r="B461" s="12"/>
      <c r="C461" s="12"/>
      <c r="D461" s="12"/>
      <c r="E461" s="13"/>
      <c r="F461" s="13"/>
      <c r="G461" s="6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>
      <c r="A462" s="15"/>
      <c r="B462" s="12"/>
      <c r="C462" s="12"/>
      <c r="D462" s="12"/>
      <c r="E462" s="13"/>
      <c r="F462" s="13"/>
      <c r="G462" s="6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>
      <c r="A463" s="15"/>
      <c r="B463" s="12"/>
      <c r="C463" s="12"/>
      <c r="D463" s="12"/>
      <c r="E463" s="13"/>
      <c r="F463" s="13"/>
      <c r="G463" s="6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>
      <c r="A464" s="15"/>
      <c r="B464" s="12"/>
      <c r="C464" s="12"/>
      <c r="D464" s="12"/>
      <c r="E464" s="13"/>
      <c r="F464" s="13"/>
      <c r="G464" s="6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>
      <c r="A465" s="15"/>
      <c r="B465" s="12"/>
      <c r="C465" s="12"/>
      <c r="D465" s="12"/>
      <c r="E465" s="13"/>
      <c r="F465" s="13"/>
      <c r="G465" s="6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>
      <c r="A466" s="15"/>
      <c r="B466" s="12"/>
      <c r="C466" s="12"/>
      <c r="D466" s="12"/>
      <c r="E466" s="13"/>
      <c r="F466" s="13"/>
      <c r="G466" s="6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>
      <c r="A467" s="15"/>
      <c r="B467" s="12"/>
      <c r="C467" s="12"/>
      <c r="D467" s="12"/>
      <c r="E467" s="13"/>
      <c r="F467" s="13"/>
      <c r="G467" s="6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>
      <c r="A468" s="15"/>
      <c r="B468" s="12"/>
      <c r="C468" s="12"/>
      <c r="D468" s="12"/>
      <c r="E468" s="13"/>
      <c r="F468" s="13"/>
      <c r="G468" s="6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>
      <c r="A469" s="15"/>
      <c r="B469" s="12"/>
      <c r="C469" s="12"/>
      <c r="D469" s="12"/>
      <c r="E469" s="13"/>
      <c r="F469" s="13"/>
      <c r="G469" s="6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>
      <c r="A470" s="15"/>
      <c r="B470" s="12"/>
      <c r="C470" s="12"/>
      <c r="D470" s="12"/>
      <c r="E470" s="13"/>
      <c r="F470" s="13"/>
      <c r="G470" s="6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>
      <c r="A471" s="15"/>
      <c r="B471" s="12"/>
      <c r="C471" s="12"/>
      <c r="D471" s="12"/>
      <c r="E471" s="13"/>
      <c r="F471" s="13"/>
      <c r="G471" s="6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>
      <c r="A472" s="15"/>
      <c r="B472" s="12"/>
      <c r="C472" s="12"/>
      <c r="D472" s="12"/>
      <c r="E472" s="13"/>
      <c r="F472" s="13"/>
      <c r="G472" s="6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>
      <c r="A473" s="15"/>
      <c r="B473" s="12"/>
      <c r="C473" s="12"/>
      <c r="D473" s="12"/>
      <c r="E473" s="13"/>
      <c r="F473" s="13"/>
      <c r="G473" s="6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>
      <c r="A474" s="15"/>
      <c r="B474" s="12"/>
      <c r="C474" s="12"/>
      <c r="D474" s="12"/>
      <c r="E474" s="13"/>
      <c r="F474" s="13"/>
      <c r="G474" s="6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>
      <c r="A475" s="15"/>
      <c r="B475" s="12"/>
      <c r="C475" s="12"/>
      <c r="D475" s="12"/>
      <c r="E475" s="13"/>
      <c r="F475" s="13"/>
      <c r="G475" s="6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>
      <c r="A476" s="15"/>
      <c r="B476" s="12"/>
      <c r="C476" s="12"/>
      <c r="D476" s="12"/>
      <c r="E476" s="13"/>
      <c r="F476" s="13"/>
      <c r="G476" s="6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>
      <c r="A477" s="15"/>
      <c r="B477" s="12"/>
      <c r="C477" s="12"/>
      <c r="D477" s="12"/>
      <c r="E477" s="13"/>
      <c r="F477" s="13"/>
      <c r="G477" s="6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>
      <c r="A478" s="15"/>
      <c r="B478" s="12"/>
      <c r="C478" s="12"/>
      <c r="D478" s="12"/>
      <c r="E478" s="13"/>
      <c r="F478" s="13"/>
      <c r="G478" s="6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>
      <c r="A479" s="15"/>
      <c r="B479" s="12"/>
      <c r="C479" s="12"/>
      <c r="D479" s="12"/>
      <c r="E479" s="13"/>
      <c r="F479" s="13"/>
      <c r="G479" s="6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>
      <c r="A480" s="15"/>
      <c r="B480" s="12"/>
      <c r="C480" s="12"/>
      <c r="D480" s="12"/>
      <c r="E480" s="13"/>
      <c r="F480" s="13"/>
      <c r="G480" s="6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>
      <c r="A481" s="15"/>
      <c r="B481" s="12"/>
      <c r="C481" s="12"/>
      <c r="D481" s="12"/>
      <c r="E481" s="13"/>
      <c r="F481" s="13"/>
      <c r="G481" s="6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>
      <c r="A482" s="15"/>
      <c r="B482" s="12"/>
      <c r="C482" s="12"/>
      <c r="D482" s="12"/>
      <c r="E482" s="13"/>
      <c r="F482" s="13"/>
      <c r="G482" s="6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>
      <c r="A483" s="15"/>
      <c r="B483" s="12"/>
      <c r="C483" s="12"/>
      <c r="D483" s="12"/>
      <c r="E483" s="13"/>
      <c r="F483" s="13"/>
      <c r="G483" s="6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>
      <c r="A484" s="15"/>
      <c r="B484" s="12"/>
      <c r="C484" s="12"/>
      <c r="D484" s="12"/>
      <c r="E484" s="13"/>
      <c r="F484" s="13"/>
      <c r="G484" s="6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>
      <c r="A485" s="15"/>
      <c r="B485" s="12"/>
      <c r="C485" s="12"/>
      <c r="D485" s="12"/>
      <c r="E485" s="13"/>
      <c r="F485" s="13"/>
      <c r="G485" s="6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>
      <c r="A486" s="15"/>
      <c r="B486" s="12"/>
      <c r="C486" s="12"/>
      <c r="D486" s="12"/>
      <c r="E486" s="13"/>
      <c r="F486" s="13"/>
      <c r="G486" s="6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>
      <c r="A487" s="15"/>
      <c r="B487" s="12"/>
      <c r="C487" s="12"/>
      <c r="D487" s="12"/>
      <c r="E487" s="13"/>
      <c r="F487" s="13"/>
      <c r="G487" s="6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>
      <c r="A488" s="15"/>
      <c r="B488" s="12"/>
      <c r="C488" s="12"/>
      <c r="D488" s="12"/>
      <c r="E488" s="13"/>
      <c r="F488" s="13"/>
      <c r="G488" s="6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>
      <c r="A489" s="15"/>
      <c r="B489" s="12"/>
      <c r="C489" s="12"/>
      <c r="D489" s="12"/>
      <c r="E489" s="13"/>
      <c r="F489" s="13"/>
      <c r="G489" s="6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>
      <c r="A490" s="15"/>
      <c r="B490" s="12"/>
      <c r="C490" s="12"/>
      <c r="D490" s="12"/>
      <c r="E490" s="13"/>
      <c r="F490" s="13"/>
      <c r="G490" s="6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>
      <c r="A491" s="15"/>
      <c r="B491" s="12"/>
      <c r="C491" s="12"/>
      <c r="D491" s="12"/>
      <c r="E491" s="13"/>
      <c r="F491" s="13"/>
      <c r="G491" s="6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>
      <c r="A492" s="15"/>
      <c r="B492" s="12"/>
      <c r="C492" s="12"/>
      <c r="D492" s="12"/>
      <c r="E492" s="13"/>
      <c r="F492" s="13"/>
      <c r="G492" s="6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>
      <c r="A493" s="15"/>
      <c r="B493" s="12"/>
      <c r="C493" s="12"/>
      <c r="D493" s="12"/>
      <c r="E493" s="13"/>
      <c r="F493" s="13"/>
      <c r="G493" s="6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>
      <c r="A494" s="15"/>
      <c r="B494" s="12"/>
      <c r="C494" s="12"/>
      <c r="D494" s="12"/>
      <c r="E494" s="13"/>
      <c r="F494" s="13"/>
      <c r="G494" s="6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>
      <c r="A495" s="15"/>
      <c r="B495" s="12"/>
      <c r="C495" s="12"/>
      <c r="D495" s="12"/>
      <c r="E495" s="13"/>
      <c r="F495" s="13"/>
      <c r="G495" s="6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>
      <c r="A496" s="15"/>
      <c r="B496" s="12"/>
      <c r="C496" s="12"/>
      <c r="D496" s="12"/>
      <c r="E496" s="13"/>
      <c r="F496" s="13"/>
      <c r="G496" s="6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>
      <c r="A497" s="15"/>
      <c r="B497" s="12"/>
      <c r="C497" s="12"/>
      <c r="D497" s="12"/>
      <c r="E497" s="13"/>
      <c r="F497" s="13"/>
      <c r="G497" s="6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>
      <c r="A498" s="15"/>
      <c r="B498" s="12"/>
      <c r="C498" s="12"/>
      <c r="D498" s="12"/>
      <c r="E498" s="13"/>
      <c r="F498" s="13"/>
      <c r="G498" s="6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>
      <c r="A499" s="15"/>
      <c r="B499" s="12"/>
      <c r="C499" s="12"/>
      <c r="D499" s="12"/>
      <c r="E499" s="13"/>
      <c r="F499" s="13"/>
      <c r="G499" s="6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>
      <c r="A500" s="15"/>
      <c r="B500" s="12"/>
      <c r="C500" s="12"/>
      <c r="D500" s="12"/>
      <c r="E500" s="13"/>
      <c r="F500" s="13"/>
      <c r="G500" s="6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>
      <c r="A501" s="15"/>
      <c r="B501" s="12"/>
      <c r="C501" s="12"/>
      <c r="D501" s="12"/>
      <c r="E501" s="13"/>
      <c r="F501" s="13"/>
      <c r="G501" s="6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>
      <c r="A502" s="15"/>
      <c r="B502" s="12"/>
      <c r="C502" s="12"/>
      <c r="D502" s="12"/>
      <c r="E502" s="13"/>
      <c r="F502" s="13"/>
      <c r="G502" s="6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>
      <c r="A503" s="15"/>
      <c r="B503" s="12"/>
      <c r="C503" s="12"/>
      <c r="D503" s="12"/>
      <c r="E503" s="13"/>
      <c r="F503" s="13"/>
      <c r="G503" s="6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>
      <c r="A504" s="15"/>
      <c r="B504" s="12"/>
      <c r="C504" s="12"/>
      <c r="D504" s="12"/>
      <c r="E504" s="13"/>
      <c r="F504" s="13"/>
      <c r="G504" s="6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>
      <c r="A505" s="15"/>
      <c r="B505" s="12"/>
      <c r="C505" s="12"/>
      <c r="D505" s="12"/>
      <c r="E505" s="13"/>
      <c r="F505" s="13"/>
      <c r="G505" s="6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>
      <c r="A506" s="15"/>
      <c r="B506" s="12"/>
      <c r="C506" s="12"/>
      <c r="D506" s="12"/>
      <c r="E506" s="13"/>
      <c r="F506" s="13"/>
      <c r="G506" s="6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>
      <c r="A507" s="15"/>
      <c r="B507" s="12"/>
      <c r="C507" s="12"/>
      <c r="D507" s="12"/>
      <c r="E507" s="13"/>
      <c r="F507" s="13"/>
      <c r="G507" s="6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>
      <c r="A508" s="15"/>
      <c r="B508" s="12"/>
      <c r="C508" s="12"/>
      <c r="D508" s="12"/>
      <c r="E508" s="13"/>
      <c r="F508" s="13"/>
      <c r="G508" s="6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>
      <c r="A509" s="15"/>
      <c r="B509" s="12"/>
      <c r="C509" s="12"/>
      <c r="D509" s="12"/>
      <c r="E509" s="13"/>
      <c r="F509" s="13"/>
      <c r="G509" s="6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>
      <c r="A510" s="15"/>
      <c r="B510" s="12"/>
      <c r="C510" s="12"/>
      <c r="D510" s="12"/>
      <c r="E510" s="13"/>
      <c r="F510" s="13"/>
      <c r="G510" s="6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>
      <c r="A511" s="15"/>
      <c r="B511" s="12"/>
      <c r="C511" s="12"/>
      <c r="D511" s="12"/>
      <c r="E511" s="13"/>
      <c r="F511" s="13"/>
      <c r="G511" s="6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>
      <c r="A512" s="15"/>
      <c r="B512" s="12"/>
      <c r="C512" s="12"/>
      <c r="D512" s="12"/>
      <c r="E512" s="13"/>
      <c r="F512" s="13"/>
      <c r="G512" s="6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>
      <c r="A513" s="15"/>
      <c r="B513" s="12"/>
      <c r="C513" s="12"/>
      <c r="D513" s="12"/>
      <c r="E513" s="13"/>
      <c r="F513" s="13"/>
      <c r="G513" s="6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>
      <c r="A514" s="15"/>
      <c r="B514" s="12"/>
      <c r="C514" s="12"/>
      <c r="D514" s="12"/>
      <c r="E514" s="13"/>
      <c r="F514" s="13"/>
      <c r="G514" s="6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>
      <c r="A515" s="15"/>
      <c r="B515" s="12"/>
      <c r="C515" s="12"/>
      <c r="D515" s="12"/>
      <c r="E515" s="13"/>
      <c r="F515" s="13"/>
      <c r="G515" s="6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>
      <c r="A516" s="15"/>
      <c r="B516" s="12"/>
      <c r="C516" s="12"/>
      <c r="D516" s="12"/>
      <c r="E516" s="13"/>
      <c r="F516" s="13"/>
      <c r="G516" s="6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>
      <c r="A517" s="15"/>
      <c r="B517" s="12"/>
      <c r="C517" s="12"/>
      <c r="D517" s="12"/>
      <c r="E517" s="13"/>
      <c r="F517" s="13"/>
      <c r="G517" s="6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>
      <c r="A518" s="15"/>
      <c r="B518" s="12"/>
      <c r="C518" s="12"/>
      <c r="D518" s="12"/>
      <c r="E518" s="13"/>
      <c r="F518" s="13"/>
      <c r="G518" s="6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>
      <c r="A519" s="15"/>
      <c r="B519" s="12"/>
      <c r="C519" s="12"/>
      <c r="D519" s="12"/>
      <c r="E519" s="13"/>
      <c r="F519" s="13"/>
      <c r="G519" s="6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>
      <c r="A520" s="15"/>
      <c r="B520" s="12"/>
      <c r="C520" s="12"/>
      <c r="D520" s="12"/>
      <c r="E520" s="13"/>
      <c r="F520" s="13"/>
      <c r="G520" s="6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>
      <c r="A521" s="15"/>
      <c r="B521" s="12"/>
      <c r="C521" s="12"/>
      <c r="D521" s="12"/>
      <c r="E521" s="13"/>
      <c r="F521" s="13"/>
      <c r="G521" s="6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>
      <c r="A522" s="15"/>
      <c r="B522" s="12"/>
      <c r="C522" s="12"/>
      <c r="D522" s="12"/>
      <c r="E522" s="13"/>
      <c r="F522" s="13"/>
      <c r="G522" s="6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>
      <c r="A523" s="15"/>
      <c r="B523" s="12"/>
      <c r="C523" s="12"/>
      <c r="D523" s="12"/>
      <c r="E523" s="13"/>
      <c r="F523" s="13"/>
      <c r="G523" s="6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>
      <c r="A524" s="15"/>
      <c r="B524" s="12"/>
      <c r="C524" s="12"/>
      <c r="D524" s="12"/>
      <c r="E524" s="13"/>
      <c r="F524" s="13"/>
      <c r="G524" s="6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>
      <c r="A525" s="15"/>
      <c r="B525" s="12"/>
      <c r="C525" s="12"/>
      <c r="D525" s="12"/>
      <c r="E525" s="13"/>
      <c r="F525" s="13"/>
      <c r="G525" s="6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>
      <c r="A526" s="15"/>
      <c r="B526" s="12"/>
      <c r="C526" s="12"/>
      <c r="D526" s="12"/>
      <c r="E526" s="13"/>
      <c r="F526" s="13"/>
      <c r="G526" s="6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>
      <c r="A527" s="15"/>
      <c r="B527" s="12"/>
      <c r="C527" s="12"/>
      <c r="D527" s="12"/>
      <c r="E527" s="13"/>
      <c r="F527" s="13"/>
      <c r="G527" s="6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>
      <c r="A528" s="15"/>
      <c r="B528" s="12"/>
      <c r="C528" s="12"/>
      <c r="D528" s="12"/>
      <c r="E528" s="13"/>
      <c r="F528" s="13"/>
      <c r="G528" s="6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>
      <c r="A529" s="15"/>
      <c r="B529" s="12"/>
      <c r="C529" s="12"/>
      <c r="D529" s="12"/>
      <c r="E529" s="13"/>
      <c r="F529" s="13"/>
      <c r="G529" s="6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>
      <c r="A530" s="15"/>
      <c r="B530" s="12"/>
      <c r="C530" s="12"/>
      <c r="D530" s="12"/>
      <c r="E530" s="13"/>
      <c r="F530" s="13"/>
      <c r="G530" s="6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>
      <c r="A531" s="15"/>
      <c r="B531" s="12"/>
      <c r="C531" s="12"/>
      <c r="D531" s="12"/>
      <c r="E531" s="13"/>
      <c r="F531" s="13"/>
      <c r="G531" s="6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>
      <c r="A532" s="15"/>
      <c r="B532" s="12"/>
      <c r="C532" s="12"/>
      <c r="D532" s="12"/>
      <c r="E532" s="13"/>
      <c r="F532" s="13"/>
      <c r="G532" s="6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>
      <c r="A533" s="15"/>
      <c r="B533" s="12"/>
      <c r="C533" s="12"/>
      <c r="D533" s="12"/>
      <c r="E533" s="13"/>
      <c r="F533" s="13"/>
      <c r="G533" s="6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>
      <c r="A534" s="15"/>
      <c r="B534" s="12"/>
      <c r="C534" s="12"/>
      <c r="D534" s="12"/>
      <c r="E534" s="13"/>
      <c r="F534" s="13"/>
      <c r="G534" s="6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>
      <c r="A535" s="15"/>
      <c r="B535" s="12"/>
      <c r="C535" s="12"/>
      <c r="D535" s="12"/>
      <c r="E535" s="13"/>
      <c r="F535" s="13"/>
      <c r="G535" s="6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>
      <c r="A536" s="15"/>
      <c r="B536" s="12"/>
      <c r="C536" s="12"/>
      <c r="D536" s="12"/>
      <c r="E536" s="13"/>
      <c r="F536" s="13"/>
      <c r="G536" s="6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>
      <c r="A537" s="15"/>
      <c r="B537" s="12"/>
      <c r="C537" s="12"/>
      <c r="D537" s="12"/>
      <c r="E537" s="13"/>
      <c r="F537" s="13"/>
      <c r="G537" s="6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>
      <c r="A538" s="15"/>
      <c r="B538" s="12"/>
      <c r="C538" s="12"/>
      <c r="D538" s="12"/>
      <c r="E538" s="13"/>
      <c r="F538" s="13"/>
      <c r="G538" s="6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>
      <c r="A539" s="15"/>
      <c r="B539" s="12"/>
      <c r="C539" s="12"/>
      <c r="D539" s="12"/>
      <c r="E539" s="13"/>
      <c r="F539" s="13"/>
      <c r="G539" s="6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>
      <c r="A540" s="15"/>
      <c r="B540" s="12"/>
      <c r="C540" s="12"/>
      <c r="D540" s="12"/>
      <c r="E540" s="13"/>
      <c r="F540" s="13"/>
      <c r="G540" s="6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>
      <c r="A541" s="15"/>
      <c r="B541" s="12"/>
      <c r="C541" s="12"/>
      <c r="D541" s="12"/>
      <c r="E541" s="13"/>
      <c r="F541" s="13"/>
      <c r="G541" s="6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>
      <c r="A542" s="15"/>
      <c r="B542" s="12"/>
      <c r="C542" s="12"/>
      <c r="D542" s="12"/>
      <c r="E542" s="13"/>
      <c r="F542" s="13"/>
      <c r="G542" s="6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>
      <c r="A543" s="15"/>
      <c r="B543" s="12"/>
      <c r="C543" s="12"/>
      <c r="D543" s="12"/>
      <c r="E543" s="13"/>
      <c r="F543" s="13"/>
      <c r="G543" s="6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>
      <c r="A544" s="15"/>
      <c r="B544" s="12"/>
      <c r="C544" s="12"/>
      <c r="D544" s="12"/>
      <c r="E544" s="13"/>
      <c r="F544" s="13"/>
      <c r="G544" s="6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>
      <c r="A545" s="15"/>
      <c r="B545" s="12"/>
      <c r="C545" s="12"/>
      <c r="D545" s="12"/>
      <c r="E545" s="13"/>
      <c r="F545" s="13"/>
      <c r="G545" s="6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>
      <c r="A546" s="15"/>
      <c r="B546" s="12"/>
      <c r="C546" s="12"/>
      <c r="D546" s="12"/>
      <c r="E546" s="13"/>
      <c r="F546" s="13"/>
      <c r="G546" s="6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>
      <c r="A547" s="15"/>
      <c r="B547" s="12"/>
      <c r="C547" s="12"/>
      <c r="D547" s="12"/>
      <c r="E547" s="13"/>
      <c r="F547" s="13"/>
      <c r="G547" s="6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>
      <c r="A548" s="15"/>
      <c r="B548" s="12"/>
      <c r="C548" s="12"/>
      <c r="D548" s="12"/>
      <c r="E548" s="13"/>
      <c r="F548" s="13"/>
      <c r="G548" s="6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>
      <c r="A549" s="15"/>
      <c r="B549" s="12"/>
      <c r="C549" s="12"/>
      <c r="D549" s="12"/>
      <c r="E549" s="13"/>
      <c r="F549" s="13"/>
      <c r="G549" s="6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>
      <c r="A550" s="15"/>
      <c r="B550" s="12"/>
      <c r="C550" s="12"/>
      <c r="D550" s="12"/>
      <c r="E550" s="13"/>
      <c r="F550" s="13"/>
      <c r="G550" s="6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>
      <c r="A551" s="15"/>
      <c r="B551" s="12"/>
      <c r="C551" s="12"/>
      <c r="D551" s="12"/>
      <c r="E551" s="13"/>
      <c r="F551" s="13"/>
      <c r="G551" s="6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>
      <c r="A552" s="15"/>
      <c r="B552" s="12"/>
      <c r="C552" s="12"/>
      <c r="D552" s="12"/>
      <c r="E552" s="13"/>
      <c r="F552" s="13"/>
      <c r="G552" s="6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>
      <c r="A553" s="15"/>
      <c r="B553" s="12"/>
      <c r="C553" s="12"/>
      <c r="D553" s="12"/>
      <c r="E553" s="13"/>
      <c r="F553" s="13"/>
      <c r="G553" s="6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>
      <c r="A554" s="15"/>
      <c r="B554" s="12"/>
      <c r="C554" s="12"/>
      <c r="D554" s="12"/>
      <c r="E554" s="13"/>
      <c r="F554" s="13"/>
      <c r="G554" s="6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>
      <c r="A555" s="15"/>
      <c r="B555" s="12"/>
      <c r="C555" s="12"/>
      <c r="D555" s="12"/>
      <c r="E555" s="13"/>
      <c r="F555" s="13"/>
      <c r="G555" s="6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>
      <c r="A556" s="15"/>
      <c r="B556" s="12"/>
      <c r="C556" s="12"/>
      <c r="D556" s="12"/>
      <c r="E556" s="13"/>
      <c r="F556" s="13"/>
      <c r="G556" s="6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>
      <c r="A557" s="15"/>
      <c r="B557" s="12"/>
      <c r="C557" s="12"/>
      <c r="D557" s="12"/>
      <c r="E557" s="13"/>
      <c r="F557" s="13"/>
      <c r="G557" s="6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>
      <c r="A558" s="15"/>
      <c r="B558" s="12"/>
      <c r="C558" s="12"/>
      <c r="D558" s="12"/>
      <c r="E558" s="13"/>
      <c r="F558" s="13"/>
      <c r="G558" s="6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>
      <c r="A559" s="15"/>
      <c r="B559" s="12"/>
      <c r="C559" s="12"/>
      <c r="D559" s="12"/>
      <c r="E559" s="13"/>
      <c r="F559" s="13"/>
      <c r="G559" s="6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>
      <c r="A560" s="15"/>
      <c r="B560" s="12"/>
      <c r="C560" s="12"/>
      <c r="D560" s="12"/>
      <c r="E560" s="13"/>
      <c r="F560" s="13"/>
      <c r="G560" s="6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>
      <c r="A561" s="15"/>
      <c r="B561" s="12"/>
      <c r="C561" s="12"/>
      <c r="D561" s="12"/>
      <c r="E561" s="13"/>
      <c r="F561" s="13"/>
      <c r="G561" s="6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>
      <c r="A562" s="15"/>
      <c r="B562" s="12"/>
      <c r="C562" s="12"/>
      <c r="D562" s="12"/>
      <c r="E562" s="13"/>
      <c r="F562" s="13"/>
      <c r="G562" s="6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>
      <c r="A563" s="15"/>
      <c r="B563" s="12"/>
      <c r="C563" s="12"/>
      <c r="D563" s="12"/>
      <c r="E563" s="13"/>
      <c r="F563" s="13"/>
      <c r="G563" s="6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>
      <c r="A564" s="15"/>
      <c r="B564" s="12"/>
      <c r="C564" s="12"/>
      <c r="D564" s="12"/>
      <c r="E564" s="13"/>
      <c r="F564" s="13"/>
      <c r="G564" s="6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>
      <c r="A565" s="15"/>
      <c r="B565" s="12"/>
      <c r="C565" s="12"/>
      <c r="D565" s="12"/>
      <c r="E565" s="13"/>
      <c r="F565" s="13"/>
      <c r="G565" s="6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>
      <c r="A566" s="15"/>
      <c r="B566" s="12"/>
      <c r="C566" s="12"/>
      <c r="D566" s="12"/>
      <c r="E566" s="13"/>
      <c r="F566" s="13"/>
      <c r="G566" s="6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>
      <c r="A567" s="15"/>
      <c r="B567" s="12"/>
      <c r="C567" s="12"/>
      <c r="D567" s="12"/>
      <c r="E567" s="13"/>
      <c r="F567" s="13"/>
      <c r="G567" s="6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>
      <c r="A568" s="15"/>
      <c r="B568" s="12"/>
      <c r="C568" s="12"/>
      <c r="D568" s="12"/>
      <c r="E568" s="13"/>
      <c r="F568" s="13"/>
      <c r="G568" s="6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>
      <c r="A569" s="15"/>
      <c r="B569" s="12"/>
      <c r="C569" s="12"/>
      <c r="D569" s="12"/>
      <c r="E569" s="13"/>
      <c r="F569" s="13"/>
      <c r="G569" s="6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>
      <c r="A570" s="15"/>
      <c r="B570" s="12"/>
      <c r="C570" s="12"/>
      <c r="D570" s="12"/>
      <c r="E570" s="13"/>
      <c r="F570" s="13"/>
      <c r="G570" s="6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>
      <c r="A571" s="15"/>
      <c r="B571" s="12"/>
      <c r="C571" s="12"/>
      <c r="D571" s="12"/>
      <c r="E571" s="13"/>
      <c r="F571" s="13"/>
      <c r="G571" s="6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>
      <c r="A572" s="15"/>
      <c r="B572" s="12"/>
      <c r="C572" s="12"/>
      <c r="D572" s="12"/>
      <c r="E572" s="13"/>
      <c r="F572" s="13"/>
      <c r="G572" s="6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>
      <c r="A573" s="15"/>
      <c r="B573" s="12"/>
      <c r="C573" s="12"/>
      <c r="D573" s="12"/>
      <c r="E573" s="13"/>
      <c r="F573" s="13"/>
      <c r="G573" s="6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>
      <c r="A574" s="15"/>
      <c r="B574" s="12"/>
      <c r="C574" s="12"/>
      <c r="D574" s="12"/>
      <c r="E574" s="13"/>
      <c r="F574" s="13"/>
      <c r="G574" s="6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>
      <c r="A575" s="15"/>
      <c r="B575" s="12"/>
      <c r="C575" s="12"/>
      <c r="D575" s="12"/>
      <c r="E575" s="13"/>
      <c r="F575" s="13"/>
      <c r="G575" s="6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>
      <c r="A576" s="15"/>
      <c r="B576" s="12"/>
      <c r="C576" s="12"/>
      <c r="D576" s="12"/>
      <c r="E576" s="13"/>
      <c r="F576" s="13"/>
      <c r="G576" s="6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>
      <c r="A577" s="15"/>
      <c r="B577" s="12"/>
      <c r="C577" s="12"/>
      <c r="D577" s="12"/>
      <c r="E577" s="13"/>
      <c r="F577" s="13"/>
      <c r="G577" s="6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>
      <c r="A578" s="15"/>
      <c r="B578" s="12"/>
      <c r="C578" s="12"/>
      <c r="D578" s="12"/>
      <c r="E578" s="13"/>
      <c r="F578" s="13"/>
      <c r="G578" s="6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>
      <c r="A579" s="15"/>
      <c r="B579" s="12"/>
      <c r="C579" s="12"/>
      <c r="D579" s="12"/>
      <c r="E579" s="13"/>
      <c r="F579" s="13"/>
      <c r="G579" s="6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>
      <c r="A580" s="15"/>
      <c r="B580" s="12"/>
      <c r="C580" s="12"/>
      <c r="D580" s="12"/>
      <c r="E580" s="13"/>
      <c r="F580" s="13"/>
      <c r="G580" s="6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>
      <c r="A581" s="15"/>
      <c r="B581" s="12"/>
      <c r="C581" s="12"/>
      <c r="D581" s="12"/>
      <c r="E581" s="13"/>
      <c r="F581" s="13"/>
      <c r="G581" s="6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>
      <c r="A582" s="15"/>
      <c r="B582" s="12"/>
      <c r="C582" s="12"/>
      <c r="D582" s="12"/>
      <c r="E582" s="13"/>
      <c r="F582" s="13"/>
      <c r="G582" s="6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>
      <c r="A583" s="15"/>
      <c r="B583" s="12"/>
      <c r="C583" s="12"/>
      <c r="D583" s="12"/>
      <c r="E583" s="13"/>
      <c r="F583" s="13"/>
      <c r="G583" s="6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>
      <c r="A584" s="15"/>
      <c r="B584" s="12"/>
      <c r="C584" s="12"/>
      <c r="D584" s="12"/>
      <c r="E584" s="13"/>
      <c r="F584" s="13"/>
      <c r="G584" s="6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>
      <c r="A585" s="15"/>
      <c r="B585" s="12"/>
      <c r="C585" s="12"/>
      <c r="D585" s="12"/>
      <c r="E585" s="13"/>
      <c r="F585" s="13"/>
      <c r="G585" s="6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>
      <c r="A586" s="15"/>
      <c r="B586" s="12"/>
      <c r="C586" s="12"/>
      <c r="D586" s="12"/>
      <c r="E586" s="13"/>
      <c r="F586" s="13"/>
      <c r="G586" s="6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>
      <c r="A587" s="15"/>
      <c r="B587" s="12"/>
      <c r="C587" s="12"/>
      <c r="D587" s="12"/>
      <c r="E587" s="13"/>
      <c r="F587" s="13"/>
      <c r="G587" s="6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>
      <c r="A588" s="15"/>
      <c r="B588" s="12"/>
      <c r="C588" s="12"/>
      <c r="D588" s="12"/>
      <c r="E588" s="13"/>
      <c r="F588" s="13"/>
      <c r="G588" s="6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>
      <c r="A589" s="15"/>
      <c r="B589" s="12"/>
      <c r="C589" s="12"/>
      <c r="D589" s="12"/>
      <c r="E589" s="13"/>
      <c r="F589" s="13"/>
      <c r="G589" s="6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>
      <c r="A590" s="15"/>
      <c r="B590" s="12"/>
      <c r="C590" s="12"/>
      <c r="D590" s="12"/>
      <c r="E590" s="13"/>
      <c r="F590" s="13"/>
      <c r="G590" s="6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>
      <c r="A591" s="15"/>
      <c r="B591" s="12"/>
      <c r="C591" s="12"/>
      <c r="D591" s="12"/>
      <c r="E591" s="13"/>
      <c r="F591" s="13"/>
      <c r="G591" s="6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>
      <c r="A592" s="15"/>
      <c r="B592" s="12"/>
      <c r="C592" s="12"/>
      <c r="D592" s="12"/>
      <c r="E592" s="13"/>
      <c r="F592" s="13"/>
      <c r="G592" s="6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>
      <c r="A593" s="15"/>
      <c r="B593" s="12"/>
      <c r="C593" s="12"/>
      <c r="D593" s="12"/>
      <c r="E593" s="13"/>
      <c r="F593" s="13"/>
      <c r="G593" s="6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>
      <c r="A594" s="15"/>
      <c r="B594" s="12"/>
      <c r="C594" s="12"/>
      <c r="D594" s="12"/>
      <c r="E594" s="13"/>
      <c r="F594" s="13"/>
      <c r="G594" s="6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>
      <c r="A595" s="15"/>
      <c r="B595" s="12"/>
      <c r="C595" s="12"/>
      <c r="D595" s="12"/>
      <c r="E595" s="13"/>
      <c r="F595" s="13"/>
      <c r="G595" s="6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>
      <c r="A596" s="15"/>
      <c r="B596" s="12"/>
      <c r="C596" s="12"/>
      <c r="D596" s="12"/>
      <c r="E596" s="13"/>
      <c r="F596" s="13"/>
      <c r="G596" s="6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>
      <c r="A597" s="15"/>
      <c r="B597" s="12"/>
      <c r="C597" s="12"/>
      <c r="D597" s="12"/>
      <c r="E597" s="13"/>
      <c r="F597" s="13"/>
      <c r="G597" s="6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>
      <c r="A598" s="15"/>
      <c r="B598" s="12"/>
      <c r="C598" s="12"/>
      <c r="D598" s="12"/>
      <c r="E598" s="13"/>
      <c r="F598" s="13"/>
      <c r="G598" s="6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>
      <c r="A599" s="15"/>
      <c r="B599" s="12"/>
      <c r="C599" s="12"/>
      <c r="D599" s="12"/>
      <c r="E599" s="13"/>
      <c r="F599" s="13"/>
      <c r="G599" s="6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>
      <c r="A600" s="15"/>
      <c r="B600" s="12"/>
      <c r="C600" s="12"/>
      <c r="D600" s="12"/>
      <c r="E600" s="13"/>
      <c r="F600" s="13"/>
      <c r="G600" s="6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>
      <c r="A601" s="15"/>
      <c r="B601" s="12"/>
      <c r="C601" s="12"/>
      <c r="D601" s="12"/>
      <c r="E601" s="13"/>
      <c r="F601" s="13"/>
      <c r="G601" s="6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>
      <c r="A602" s="15"/>
      <c r="B602" s="12"/>
      <c r="C602" s="12"/>
      <c r="D602" s="12"/>
      <c r="E602" s="13"/>
      <c r="F602" s="13"/>
      <c r="G602" s="6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>
      <c r="A603" s="15"/>
      <c r="B603" s="12"/>
      <c r="C603" s="12"/>
      <c r="D603" s="12"/>
      <c r="E603" s="13"/>
      <c r="F603" s="13"/>
      <c r="G603" s="6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>
      <c r="A604" s="15"/>
      <c r="B604" s="12"/>
      <c r="C604" s="12"/>
      <c r="D604" s="12"/>
      <c r="E604" s="13"/>
      <c r="F604" s="13"/>
      <c r="G604" s="6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>
      <c r="A605" s="15"/>
      <c r="B605" s="12"/>
      <c r="C605" s="12"/>
      <c r="D605" s="12"/>
      <c r="E605" s="13"/>
      <c r="F605" s="13"/>
      <c r="G605" s="6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>
      <c r="A606" s="15"/>
      <c r="B606" s="12"/>
      <c r="C606" s="12"/>
      <c r="D606" s="12"/>
      <c r="E606" s="13"/>
      <c r="F606" s="13"/>
      <c r="G606" s="6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>
      <c r="A607" s="15"/>
      <c r="B607" s="12"/>
      <c r="C607" s="12"/>
      <c r="D607" s="12"/>
      <c r="E607" s="13"/>
      <c r="F607" s="13"/>
      <c r="G607" s="6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>
      <c r="A608" s="15"/>
      <c r="B608" s="12"/>
      <c r="C608" s="12"/>
      <c r="D608" s="12"/>
      <c r="E608" s="13"/>
      <c r="F608" s="13"/>
      <c r="G608" s="6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>
      <c r="A609" s="15"/>
      <c r="B609" s="12"/>
      <c r="C609" s="12"/>
      <c r="D609" s="12"/>
      <c r="E609" s="13"/>
      <c r="F609" s="13"/>
      <c r="G609" s="6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>
      <c r="A610" s="15"/>
      <c r="B610" s="12"/>
      <c r="C610" s="12"/>
      <c r="D610" s="12"/>
      <c r="E610" s="13"/>
      <c r="F610" s="13"/>
      <c r="G610" s="6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>
      <c r="A611" s="15"/>
      <c r="B611" s="12"/>
      <c r="C611" s="12"/>
      <c r="D611" s="12"/>
      <c r="E611" s="13"/>
      <c r="F611" s="13"/>
      <c r="G611" s="6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>
      <c r="A612" s="15"/>
      <c r="B612" s="12"/>
      <c r="C612" s="12"/>
      <c r="D612" s="12"/>
      <c r="E612" s="13"/>
      <c r="F612" s="13"/>
      <c r="G612" s="6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>
      <c r="A613" s="15"/>
      <c r="B613" s="12"/>
      <c r="C613" s="12"/>
      <c r="D613" s="12"/>
      <c r="E613" s="13"/>
      <c r="F613" s="13"/>
      <c r="G613" s="6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>
      <c r="A614" s="15"/>
      <c r="B614" s="12"/>
      <c r="C614" s="12"/>
      <c r="D614" s="12"/>
      <c r="E614" s="13"/>
      <c r="F614" s="13"/>
      <c r="G614" s="6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>
      <c r="A615" s="15"/>
      <c r="B615" s="12"/>
      <c r="C615" s="12"/>
      <c r="D615" s="12"/>
      <c r="E615" s="13"/>
      <c r="F615" s="13"/>
      <c r="G615" s="6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>
      <c r="A616" s="15"/>
      <c r="B616" s="12"/>
      <c r="C616" s="12"/>
      <c r="D616" s="12"/>
      <c r="E616" s="13"/>
      <c r="F616" s="13"/>
      <c r="G616" s="6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>
      <c r="A617" s="15"/>
      <c r="B617" s="12"/>
      <c r="C617" s="12"/>
      <c r="D617" s="12"/>
      <c r="E617" s="13"/>
      <c r="F617" s="13"/>
      <c r="G617" s="6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>
      <c r="A618" s="15"/>
      <c r="B618" s="12"/>
      <c r="C618" s="12"/>
      <c r="D618" s="12"/>
      <c r="E618" s="13"/>
      <c r="F618" s="13"/>
      <c r="G618" s="6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>
      <c r="A619" s="15"/>
      <c r="B619" s="12"/>
      <c r="C619" s="12"/>
      <c r="D619" s="12"/>
      <c r="E619" s="13"/>
      <c r="F619" s="13"/>
      <c r="G619" s="6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>
      <c r="A620" s="15"/>
      <c r="B620" s="12"/>
      <c r="C620" s="12"/>
      <c r="D620" s="12"/>
      <c r="E620" s="13"/>
      <c r="F620" s="13"/>
      <c r="G620" s="6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>
      <c r="A621" s="15"/>
      <c r="B621" s="12"/>
      <c r="C621" s="12"/>
      <c r="D621" s="12"/>
      <c r="E621" s="13"/>
      <c r="F621" s="13"/>
      <c r="G621" s="6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>
      <c r="A622" s="15"/>
      <c r="B622" s="12"/>
      <c r="C622" s="12"/>
      <c r="D622" s="12"/>
      <c r="E622" s="13"/>
      <c r="F622" s="13"/>
      <c r="G622" s="6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>
      <c r="A623" s="15"/>
      <c r="B623" s="12"/>
      <c r="C623" s="12"/>
      <c r="D623" s="12"/>
      <c r="E623" s="13"/>
      <c r="F623" s="13"/>
      <c r="G623" s="6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>
      <c r="A624" s="15"/>
      <c r="B624" s="12"/>
      <c r="C624" s="12"/>
      <c r="D624" s="12"/>
      <c r="E624" s="13"/>
      <c r="F624" s="13"/>
      <c r="G624" s="6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>
      <c r="A625" s="15"/>
      <c r="B625" s="12"/>
      <c r="C625" s="12"/>
      <c r="D625" s="12"/>
      <c r="E625" s="13"/>
      <c r="F625" s="13"/>
      <c r="G625" s="6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>
      <c r="A626" s="15"/>
      <c r="B626" s="12"/>
      <c r="C626" s="12"/>
      <c r="D626" s="12"/>
      <c r="E626" s="13"/>
      <c r="F626" s="13"/>
      <c r="G626" s="6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>
      <c r="A627" s="15"/>
      <c r="B627" s="12"/>
      <c r="C627" s="12"/>
      <c r="D627" s="12"/>
      <c r="E627" s="13"/>
      <c r="F627" s="13"/>
      <c r="G627" s="6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>
      <c r="A628" s="15"/>
      <c r="B628" s="12"/>
      <c r="C628" s="12"/>
      <c r="D628" s="12"/>
      <c r="E628" s="13"/>
      <c r="F628" s="13"/>
      <c r="G628" s="6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>
      <c r="A629" s="15"/>
      <c r="B629" s="12"/>
      <c r="C629" s="12"/>
      <c r="D629" s="12"/>
      <c r="E629" s="13"/>
      <c r="F629" s="13"/>
      <c r="G629" s="6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>
      <c r="A630" s="15"/>
      <c r="B630" s="12"/>
      <c r="C630" s="12"/>
      <c r="D630" s="12"/>
      <c r="E630" s="13"/>
      <c r="F630" s="13"/>
      <c r="G630" s="6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>
      <c r="A631" s="15"/>
      <c r="B631" s="12"/>
      <c r="C631" s="12"/>
      <c r="D631" s="12"/>
      <c r="E631" s="13"/>
      <c r="F631" s="13"/>
      <c r="G631" s="6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>
      <c r="A632" s="15"/>
      <c r="B632" s="12"/>
      <c r="C632" s="12"/>
      <c r="D632" s="12"/>
      <c r="E632" s="13"/>
      <c r="F632" s="13"/>
      <c r="G632" s="6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>
      <c r="A633" s="15"/>
      <c r="B633" s="12"/>
      <c r="C633" s="12"/>
      <c r="D633" s="12"/>
      <c r="E633" s="13"/>
      <c r="F633" s="13"/>
      <c r="G633" s="6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>
      <c r="A634" s="15"/>
      <c r="B634" s="12"/>
      <c r="C634" s="12"/>
      <c r="D634" s="12"/>
      <c r="E634" s="13"/>
      <c r="F634" s="13"/>
      <c r="G634" s="6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>
      <c r="A635" s="15"/>
      <c r="B635" s="12"/>
      <c r="C635" s="12"/>
      <c r="D635" s="12"/>
      <c r="E635" s="13"/>
      <c r="F635" s="13"/>
      <c r="G635" s="6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>
      <c r="A636" s="15"/>
      <c r="B636" s="12"/>
      <c r="C636" s="12"/>
      <c r="D636" s="12"/>
      <c r="E636" s="13"/>
      <c r="F636" s="13"/>
      <c r="G636" s="6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>
      <c r="A637" s="15"/>
      <c r="B637" s="12"/>
      <c r="C637" s="12"/>
      <c r="D637" s="12"/>
      <c r="E637" s="13"/>
      <c r="F637" s="13"/>
      <c r="G637" s="6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>
      <c r="A638" s="15"/>
      <c r="B638" s="12"/>
      <c r="C638" s="12"/>
      <c r="D638" s="12"/>
      <c r="E638" s="13"/>
      <c r="F638" s="13"/>
      <c r="G638" s="6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>
      <c r="A639" s="15"/>
      <c r="B639" s="12"/>
      <c r="C639" s="12"/>
      <c r="D639" s="12"/>
      <c r="E639" s="13"/>
      <c r="F639" s="13"/>
      <c r="G639" s="6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>
      <c r="A640" s="15"/>
      <c r="B640" s="12"/>
      <c r="C640" s="12"/>
      <c r="D640" s="12"/>
      <c r="E640" s="13"/>
      <c r="F640" s="13"/>
      <c r="G640" s="6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>
      <c r="A641" s="15"/>
      <c r="B641" s="12"/>
      <c r="C641" s="12"/>
      <c r="D641" s="12"/>
      <c r="E641" s="13"/>
      <c r="F641" s="13"/>
      <c r="G641" s="6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>
      <c r="A642" s="15"/>
      <c r="B642" s="12"/>
      <c r="C642" s="12"/>
      <c r="D642" s="12"/>
      <c r="E642" s="13"/>
      <c r="F642" s="13"/>
      <c r="G642" s="6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>
      <c r="A643" s="15"/>
      <c r="B643" s="12"/>
      <c r="C643" s="12"/>
      <c r="D643" s="12"/>
      <c r="E643" s="13"/>
      <c r="F643" s="13"/>
      <c r="G643" s="6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>
      <c r="A644" s="15"/>
      <c r="B644" s="12"/>
      <c r="C644" s="12"/>
      <c r="D644" s="12"/>
      <c r="E644" s="13"/>
      <c r="F644" s="13"/>
      <c r="G644" s="6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>
      <c r="A645" s="15"/>
      <c r="B645" s="12"/>
      <c r="C645" s="12"/>
      <c r="D645" s="12"/>
      <c r="E645" s="13"/>
      <c r="F645" s="13"/>
      <c r="G645" s="6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>
      <c r="A646" s="15"/>
      <c r="B646" s="12"/>
      <c r="C646" s="12"/>
      <c r="D646" s="12"/>
      <c r="E646" s="13"/>
      <c r="F646" s="13"/>
      <c r="G646" s="6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>
      <c r="A647" s="15"/>
      <c r="B647" s="12"/>
      <c r="C647" s="12"/>
      <c r="D647" s="12"/>
      <c r="E647" s="13"/>
      <c r="F647" s="13"/>
      <c r="G647" s="6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>
      <c r="A648" s="15"/>
      <c r="B648" s="12"/>
      <c r="C648" s="12"/>
      <c r="D648" s="12"/>
      <c r="E648" s="13"/>
      <c r="F648" s="13"/>
      <c r="G648" s="6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>
      <c r="A649" s="15"/>
      <c r="B649" s="12"/>
      <c r="C649" s="12"/>
      <c r="D649" s="12"/>
      <c r="E649" s="13"/>
      <c r="F649" s="13"/>
      <c r="G649" s="6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>
      <c r="A650" s="15"/>
      <c r="B650" s="12"/>
      <c r="C650" s="12"/>
      <c r="D650" s="12"/>
      <c r="E650" s="13"/>
      <c r="F650" s="13"/>
      <c r="G650" s="6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>
      <c r="A651" s="15"/>
      <c r="B651" s="12"/>
      <c r="C651" s="12"/>
      <c r="D651" s="12"/>
      <c r="E651" s="13"/>
      <c r="F651" s="13"/>
      <c r="G651" s="6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>
      <c r="A652" s="15"/>
      <c r="B652" s="12"/>
      <c r="C652" s="12"/>
      <c r="D652" s="12"/>
      <c r="E652" s="13"/>
      <c r="F652" s="13"/>
      <c r="G652" s="6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>
      <c r="A653" s="15"/>
      <c r="B653" s="12"/>
      <c r="C653" s="12"/>
      <c r="D653" s="12"/>
      <c r="E653" s="13"/>
      <c r="F653" s="13"/>
      <c r="G653" s="6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>
      <c r="A654" s="15"/>
      <c r="B654" s="12"/>
      <c r="C654" s="12"/>
      <c r="D654" s="12"/>
      <c r="E654" s="13"/>
      <c r="F654" s="13"/>
      <c r="G654" s="6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>
      <c r="A655" s="15"/>
      <c r="B655" s="12"/>
      <c r="C655" s="12"/>
      <c r="D655" s="12"/>
      <c r="E655" s="13"/>
      <c r="F655" s="13"/>
      <c r="G655" s="6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>
      <c r="A656" s="15"/>
      <c r="B656" s="12"/>
      <c r="C656" s="12"/>
      <c r="D656" s="12"/>
      <c r="E656" s="13"/>
      <c r="F656" s="13"/>
      <c r="G656" s="6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>
      <c r="A657" s="15"/>
      <c r="B657" s="12"/>
      <c r="C657" s="12"/>
      <c r="D657" s="12"/>
      <c r="E657" s="13"/>
      <c r="F657" s="13"/>
      <c r="G657" s="6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>
      <c r="A658" s="15"/>
      <c r="B658" s="12"/>
      <c r="C658" s="12"/>
      <c r="D658" s="12"/>
      <c r="E658" s="13"/>
      <c r="F658" s="13"/>
      <c r="G658" s="6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>
      <c r="A659" s="15"/>
      <c r="B659" s="12"/>
      <c r="C659" s="12"/>
      <c r="D659" s="12"/>
      <c r="E659" s="13"/>
      <c r="F659" s="13"/>
      <c r="G659" s="6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>
      <c r="A660" s="15"/>
      <c r="B660" s="12"/>
      <c r="C660" s="12"/>
      <c r="D660" s="12"/>
      <c r="E660" s="13"/>
      <c r="F660" s="13"/>
      <c r="G660" s="6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>
      <c r="A661" s="15"/>
      <c r="B661" s="12"/>
      <c r="C661" s="12"/>
      <c r="D661" s="12"/>
      <c r="E661" s="13"/>
      <c r="F661" s="13"/>
      <c r="G661" s="6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>
      <c r="A662" s="15"/>
      <c r="B662" s="12"/>
      <c r="C662" s="12"/>
      <c r="D662" s="12"/>
      <c r="E662" s="13"/>
      <c r="F662" s="13"/>
      <c r="G662" s="6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>
      <c r="A663" s="15"/>
      <c r="B663" s="12"/>
      <c r="C663" s="12"/>
      <c r="D663" s="12"/>
      <c r="E663" s="13"/>
      <c r="F663" s="13"/>
      <c r="G663" s="6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>
      <c r="A664" s="15"/>
      <c r="B664" s="12"/>
      <c r="C664" s="12"/>
      <c r="D664" s="12"/>
      <c r="E664" s="13"/>
      <c r="F664" s="13"/>
      <c r="G664" s="6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>
      <c r="A665" s="15"/>
      <c r="B665" s="12"/>
      <c r="C665" s="12"/>
      <c r="D665" s="12"/>
      <c r="E665" s="13"/>
      <c r="F665" s="13"/>
      <c r="G665" s="6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>
      <c r="A666" s="15"/>
      <c r="B666" s="12"/>
      <c r="C666" s="12"/>
      <c r="D666" s="12"/>
      <c r="E666" s="13"/>
      <c r="F666" s="13"/>
      <c r="G666" s="6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>
      <c r="A667" s="15"/>
      <c r="B667" s="12"/>
      <c r="C667" s="12"/>
      <c r="D667" s="12"/>
      <c r="E667" s="13"/>
      <c r="F667" s="13"/>
      <c r="G667" s="6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>
      <c r="A668" s="15"/>
      <c r="B668" s="12"/>
      <c r="C668" s="12"/>
      <c r="D668" s="12"/>
      <c r="E668" s="13"/>
      <c r="F668" s="13"/>
      <c r="G668" s="6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>
      <c r="A669" s="15"/>
      <c r="B669" s="12"/>
      <c r="C669" s="12"/>
      <c r="D669" s="12"/>
      <c r="E669" s="13"/>
      <c r="F669" s="13"/>
      <c r="G669" s="6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>
      <c r="A670" s="15"/>
      <c r="B670" s="12"/>
      <c r="C670" s="12"/>
      <c r="D670" s="12"/>
      <c r="E670" s="13"/>
      <c r="F670" s="13"/>
      <c r="G670" s="6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>
      <c r="A671" s="15"/>
      <c r="B671" s="12"/>
      <c r="C671" s="12"/>
      <c r="D671" s="12"/>
      <c r="E671" s="13"/>
      <c r="F671" s="13"/>
      <c r="G671" s="6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>
      <c r="A672" s="15"/>
      <c r="B672" s="12"/>
      <c r="C672" s="12"/>
      <c r="D672" s="12"/>
      <c r="E672" s="13"/>
      <c r="F672" s="13"/>
      <c r="G672" s="6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>
      <c r="A673" s="15"/>
      <c r="B673" s="12"/>
      <c r="C673" s="12"/>
      <c r="D673" s="12"/>
      <c r="E673" s="13"/>
      <c r="F673" s="13"/>
      <c r="G673" s="6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>
      <c r="A674" s="15"/>
      <c r="B674" s="12"/>
      <c r="C674" s="12"/>
      <c r="D674" s="12"/>
      <c r="E674" s="13"/>
      <c r="F674" s="13"/>
      <c r="G674" s="6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>
      <c r="A675" s="15"/>
      <c r="B675" s="12"/>
      <c r="C675" s="12"/>
      <c r="D675" s="12"/>
      <c r="E675" s="13"/>
      <c r="F675" s="13"/>
      <c r="G675" s="6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>
      <c r="A676" s="15"/>
      <c r="B676" s="12"/>
      <c r="C676" s="12"/>
      <c r="D676" s="12"/>
      <c r="E676" s="13"/>
      <c r="F676" s="13"/>
      <c r="G676" s="6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>
      <c r="A677" s="15"/>
      <c r="B677" s="12"/>
      <c r="C677" s="12"/>
      <c r="D677" s="12"/>
      <c r="E677" s="13"/>
      <c r="F677" s="13"/>
      <c r="G677" s="6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>
      <c r="A678" s="15"/>
      <c r="B678" s="12"/>
      <c r="C678" s="12"/>
      <c r="D678" s="12"/>
      <c r="E678" s="13"/>
      <c r="F678" s="13"/>
      <c r="G678" s="6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>
      <c r="A679" s="15"/>
      <c r="B679" s="12"/>
      <c r="C679" s="12"/>
      <c r="D679" s="12"/>
      <c r="E679" s="13"/>
      <c r="F679" s="13"/>
      <c r="G679" s="6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>
      <c r="A680" s="15"/>
      <c r="B680" s="12"/>
      <c r="C680" s="12"/>
      <c r="D680" s="12"/>
      <c r="E680" s="13"/>
      <c r="F680" s="13"/>
      <c r="G680" s="6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>
      <c r="A681" s="15"/>
      <c r="B681" s="12"/>
      <c r="C681" s="12"/>
      <c r="D681" s="12"/>
      <c r="E681" s="13"/>
      <c r="F681" s="13"/>
      <c r="G681" s="6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>
      <c r="A682" s="15"/>
      <c r="B682" s="12"/>
      <c r="C682" s="12"/>
      <c r="D682" s="12"/>
      <c r="E682" s="13"/>
      <c r="F682" s="13"/>
      <c r="G682" s="6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>
      <c r="A683" s="15"/>
      <c r="B683" s="12"/>
      <c r="C683" s="12"/>
      <c r="D683" s="12"/>
      <c r="E683" s="13"/>
      <c r="F683" s="13"/>
      <c r="G683" s="6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>
      <c r="A684" s="15"/>
      <c r="B684" s="12"/>
      <c r="C684" s="12"/>
      <c r="D684" s="12"/>
      <c r="E684" s="13"/>
      <c r="F684" s="13"/>
      <c r="G684" s="6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>
      <c r="A685" s="15"/>
      <c r="B685" s="12"/>
      <c r="C685" s="12"/>
      <c r="D685" s="12"/>
      <c r="E685" s="13"/>
      <c r="F685" s="13"/>
      <c r="G685" s="6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>
      <c r="A686" s="15"/>
      <c r="B686" s="12"/>
      <c r="C686" s="12"/>
      <c r="D686" s="12"/>
      <c r="E686" s="13"/>
      <c r="F686" s="13"/>
      <c r="G686" s="6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>
      <c r="A687" s="15"/>
      <c r="B687" s="12"/>
      <c r="C687" s="12"/>
      <c r="D687" s="12"/>
      <c r="E687" s="13"/>
      <c r="F687" s="13"/>
      <c r="G687" s="6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>
      <c r="A688" s="15"/>
      <c r="B688" s="12"/>
      <c r="C688" s="12"/>
      <c r="D688" s="12"/>
      <c r="E688" s="13"/>
      <c r="F688" s="13"/>
      <c r="G688" s="6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>
      <c r="A689" s="15"/>
      <c r="B689" s="12"/>
      <c r="C689" s="12"/>
      <c r="D689" s="12"/>
      <c r="E689" s="13"/>
      <c r="F689" s="13"/>
      <c r="G689" s="6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>
      <c r="A690" s="15"/>
      <c r="B690" s="12"/>
      <c r="C690" s="12"/>
      <c r="D690" s="12"/>
      <c r="E690" s="13"/>
      <c r="F690" s="13"/>
      <c r="G690" s="6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>
      <c r="A691" s="15"/>
      <c r="B691" s="12"/>
      <c r="C691" s="12"/>
      <c r="D691" s="12"/>
      <c r="E691" s="13"/>
      <c r="F691" s="13"/>
      <c r="G691" s="6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>
      <c r="A692" s="15"/>
      <c r="B692" s="12"/>
      <c r="C692" s="12"/>
      <c r="D692" s="12"/>
      <c r="E692" s="13"/>
      <c r="F692" s="13"/>
      <c r="G692" s="6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>
      <c r="A693" s="15"/>
      <c r="B693" s="12"/>
      <c r="C693" s="12"/>
      <c r="D693" s="12"/>
      <c r="E693" s="13"/>
      <c r="F693" s="13"/>
      <c r="G693" s="6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>
      <c r="A694" s="15"/>
      <c r="B694" s="12"/>
      <c r="C694" s="12"/>
      <c r="D694" s="12"/>
      <c r="E694" s="13"/>
      <c r="F694" s="13"/>
      <c r="G694" s="6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>
      <c r="A695" s="15"/>
      <c r="B695" s="12"/>
      <c r="C695" s="12"/>
      <c r="D695" s="12"/>
      <c r="E695" s="13"/>
      <c r="F695" s="13"/>
      <c r="G695" s="6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>
      <c r="A696" s="15"/>
      <c r="B696" s="12"/>
      <c r="C696" s="12"/>
      <c r="D696" s="12"/>
      <c r="E696" s="13"/>
      <c r="F696" s="13"/>
      <c r="G696" s="6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>
      <c r="A697" s="15"/>
      <c r="B697" s="12"/>
      <c r="C697" s="12"/>
      <c r="D697" s="12"/>
      <c r="E697" s="13"/>
      <c r="F697" s="13"/>
      <c r="G697" s="6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>
      <c r="A698" s="15"/>
      <c r="B698" s="12"/>
      <c r="C698" s="12"/>
      <c r="D698" s="12"/>
      <c r="E698" s="13"/>
      <c r="F698" s="13"/>
      <c r="G698" s="6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>
      <c r="A699" s="15"/>
      <c r="B699" s="12"/>
      <c r="C699" s="12"/>
      <c r="D699" s="12"/>
      <c r="E699" s="13"/>
      <c r="F699" s="13"/>
      <c r="G699" s="6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>
      <c r="A700" s="15"/>
      <c r="B700" s="12"/>
      <c r="C700" s="12"/>
      <c r="D700" s="12"/>
      <c r="E700" s="13"/>
      <c r="F700" s="13"/>
      <c r="G700" s="6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>
      <c r="A701" s="15"/>
      <c r="B701" s="12"/>
      <c r="C701" s="12"/>
      <c r="D701" s="12"/>
      <c r="E701" s="13"/>
      <c r="F701" s="13"/>
      <c r="G701" s="6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>
      <c r="A702" s="15"/>
      <c r="B702" s="12"/>
      <c r="C702" s="12"/>
      <c r="D702" s="12"/>
      <c r="E702" s="13"/>
      <c r="F702" s="13"/>
      <c r="G702" s="6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>
      <c r="A703" s="15"/>
      <c r="B703" s="12"/>
      <c r="C703" s="12"/>
      <c r="D703" s="12"/>
      <c r="E703" s="13"/>
      <c r="F703" s="13"/>
      <c r="G703" s="6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>
      <c r="A704" s="15"/>
      <c r="B704" s="12"/>
      <c r="C704" s="12"/>
      <c r="D704" s="12"/>
      <c r="E704" s="13"/>
      <c r="F704" s="13"/>
      <c r="G704" s="6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>
      <c r="A705" s="15"/>
      <c r="B705" s="12"/>
      <c r="C705" s="12"/>
      <c r="D705" s="12"/>
      <c r="E705" s="13"/>
      <c r="F705" s="13"/>
      <c r="G705" s="6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>
      <c r="A706" s="15"/>
      <c r="B706" s="12"/>
      <c r="C706" s="12"/>
      <c r="D706" s="12"/>
      <c r="E706" s="13"/>
      <c r="F706" s="13"/>
      <c r="G706" s="6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>
      <c r="A707" s="15"/>
      <c r="B707" s="12"/>
      <c r="C707" s="12"/>
      <c r="D707" s="12"/>
      <c r="E707" s="13"/>
      <c r="F707" s="13"/>
      <c r="G707" s="6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>
      <c r="A708" s="15"/>
      <c r="B708" s="12"/>
      <c r="C708" s="12"/>
      <c r="D708" s="12"/>
      <c r="E708" s="13"/>
      <c r="F708" s="13"/>
      <c r="G708" s="6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>
      <c r="A709" s="15"/>
      <c r="B709" s="12"/>
      <c r="C709" s="12"/>
      <c r="D709" s="12"/>
      <c r="E709" s="13"/>
      <c r="F709" s="13"/>
      <c r="G709" s="6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>
      <c r="A710" s="15"/>
      <c r="B710" s="12"/>
      <c r="C710" s="12"/>
      <c r="D710" s="12"/>
      <c r="E710" s="13"/>
      <c r="F710" s="13"/>
      <c r="G710" s="6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>
      <c r="A711" s="15"/>
      <c r="B711" s="12"/>
      <c r="C711" s="12"/>
      <c r="D711" s="12"/>
      <c r="E711" s="13"/>
      <c r="F711" s="13"/>
      <c r="G711" s="6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>
      <c r="A712" s="15"/>
      <c r="B712" s="12"/>
      <c r="C712" s="12"/>
      <c r="D712" s="12"/>
      <c r="E712" s="13"/>
      <c r="F712" s="13"/>
      <c r="G712" s="6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>
      <c r="A713" s="15"/>
      <c r="B713" s="12"/>
      <c r="C713" s="12"/>
      <c r="D713" s="12"/>
      <c r="E713" s="13"/>
      <c r="F713" s="13"/>
      <c r="G713" s="6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>
      <c r="A714" s="15"/>
      <c r="B714" s="12"/>
      <c r="C714" s="12"/>
      <c r="D714" s="12"/>
      <c r="E714" s="13"/>
      <c r="F714" s="13"/>
      <c r="G714" s="6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>
      <c r="A715" s="15"/>
      <c r="B715" s="12"/>
      <c r="C715" s="12"/>
      <c r="D715" s="12"/>
      <c r="E715" s="13"/>
      <c r="F715" s="13"/>
      <c r="G715" s="6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>
      <c r="A716" s="15"/>
      <c r="B716" s="12"/>
      <c r="C716" s="12"/>
      <c r="D716" s="12"/>
      <c r="E716" s="13"/>
      <c r="F716" s="13"/>
      <c r="G716" s="6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>
      <c r="A717" s="15"/>
      <c r="B717" s="12"/>
      <c r="C717" s="12"/>
      <c r="D717" s="12"/>
      <c r="E717" s="13"/>
      <c r="F717" s="13"/>
      <c r="G717" s="6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>
      <c r="A718" s="15"/>
      <c r="B718" s="12"/>
      <c r="C718" s="12"/>
      <c r="D718" s="12"/>
      <c r="E718" s="13"/>
      <c r="F718" s="13"/>
      <c r="G718" s="6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>
      <c r="A719" s="15"/>
      <c r="B719" s="12"/>
      <c r="C719" s="12"/>
      <c r="D719" s="12"/>
      <c r="E719" s="13"/>
      <c r="F719" s="13"/>
      <c r="G719" s="6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>
      <c r="A720" s="15"/>
      <c r="B720" s="12"/>
      <c r="C720" s="12"/>
      <c r="D720" s="12"/>
      <c r="E720" s="13"/>
      <c r="F720" s="13"/>
      <c r="G720" s="6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>
      <c r="A721" s="15"/>
      <c r="B721" s="12"/>
      <c r="C721" s="12"/>
      <c r="D721" s="12"/>
      <c r="E721" s="13"/>
      <c r="F721" s="13"/>
      <c r="G721" s="6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>
      <c r="A722" s="15"/>
      <c r="B722" s="12"/>
      <c r="C722" s="12"/>
      <c r="D722" s="12"/>
      <c r="E722" s="13"/>
      <c r="F722" s="13"/>
      <c r="G722" s="6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>
      <c r="A723" s="15"/>
      <c r="B723" s="12"/>
      <c r="C723" s="12"/>
      <c r="D723" s="12"/>
      <c r="E723" s="13"/>
      <c r="F723" s="13"/>
      <c r="G723" s="6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>
      <c r="A724" s="15"/>
      <c r="B724" s="12"/>
      <c r="C724" s="12"/>
      <c r="D724" s="12"/>
      <c r="E724" s="13"/>
      <c r="F724" s="13"/>
      <c r="G724" s="6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>
      <c r="A725" s="15"/>
      <c r="B725" s="12"/>
      <c r="C725" s="12"/>
      <c r="D725" s="12"/>
      <c r="E725" s="13"/>
      <c r="F725" s="13"/>
      <c r="G725" s="6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>
      <c r="A726" s="15"/>
      <c r="B726" s="12"/>
      <c r="C726" s="12"/>
      <c r="D726" s="12"/>
      <c r="E726" s="13"/>
      <c r="F726" s="13"/>
      <c r="G726" s="6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>
      <c r="A727" s="15"/>
      <c r="B727" s="12"/>
      <c r="C727" s="12"/>
      <c r="D727" s="12"/>
      <c r="E727" s="13"/>
      <c r="F727" s="13"/>
      <c r="G727" s="6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>
      <c r="A728" s="15"/>
      <c r="B728" s="12"/>
      <c r="C728" s="12"/>
      <c r="D728" s="12"/>
      <c r="E728" s="13"/>
      <c r="F728" s="13"/>
      <c r="G728" s="6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>
      <c r="A729" s="15"/>
      <c r="B729" s="12"/>
      <c r="C729" s="12"/>
      <c r="D729" s="12"/>
      <c r="E729" s="13"/>
      <c r="F729" s="13"/>
      <c r="G729" s="6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>
      <c r="A730" s="15"/>
      <c r="B730" s="12"/>
      <c r="C730" s="12"/>
      <c r="D730" s="12"/>
      <c r="E730" s="13"/>
      <c r="F730" s="13"/>
      <c r="G730" s="6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>
      <c r="A731" s="15"/>
      <c r="B731" s="12"/>
      <c r="C731" s="12"/>
      <c r="D731" s="12"/>
      <c r="E731" s="13"/>
      <c r="F731" s="13"/>
      <c r="G731" s="6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>
      <c r="A732" s="15"/>
      <c r="B732" s="12"/>
      <c r="C732" s="12"/>
      <c r="D732" s="12"/>
      <c r="E732" s="13"/>
      <c r="F732" s="13"/>
      <c r="G732" s="6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>
      <c r="A733" s="15"/>
      <c r="B733" s="12"/>
      <c r="C733" s="12"/>
      <c r="D733" s="12"/>
      <c r="E733" s="13"/>
      <c r="F733" s="13"/>
      <c r="G733" s="6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>
      <c r="A734" s="15"/>
      <c r="B734" s="12"/>
      <c r="C734" s="12"/>
      <c r="D734" s="12"/>
      <c r="E734" s="13"/>
      <c r="F734" s="13"/>
      <c r="G734" s="6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>
      <c r="A735" s="15"/>
      <c r="B735" s="12"/>
      <c r="C735" s="12"/>
      <c r="D735" s="12"/>
      <c r="E735" s="13"/>
      <c r="F735" s="13"/>
      <c r="G735" s="6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>
      <c r="A736" s="15"/>
      <c r="B736" s="12"/>
      <c r="C736" s="12"/>
      <c r="D736" s="12"/>
      <c r="E736" s="13"/>
      <c r="F736" s="13"/>
      <c r="G736" s="6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>
      <c r="A737" s="15"/>
      <c r="B737" s="12"/>
      <c r="C737" s="12"/>
      <c r="D737" s="12"/>
      <c r="E737" s="13"/>
      <c r="F737" s="13"/>
      <c r="G737" s="6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>
      <c r="A738" s="15"/>
      <c r="B738" s="12"/>
      <c r="C738" s="12"/>
      <c r="D738" s="12"/>
      <c r="E738" s="13"/>
      <c r="F738" s="13"/>
      <c r="G738" s="6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>
      <c r="A739" s="15"/>
      <c r="B739" s="12"/>
      <c r="C739" s="12"/>
      <c r="D739" s="12"/>
      <c r="E739" s="13"/>
      <c r="F739" s="13"/>
      <c r="G739" s="6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>
      <c r="A740" s="15"/>
      <c r="B740" s="12"/>
      <c r="C740" s="12"/>
      <c r="D740" s="12"/>
      <c r="E740" s="13"/>
      <c r="F740" s="13"/>
      <c r="G740" s="6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>
      <c r="A741" s="15"/>
      <c r="B741" s="12"/>
      <c r="C741" s="12"/>
      <c r="D741" s="12"/>
      <c r="E741" s="13"/>
      <c r="F741" s="13"/>
      <c r="G741" s="6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>
      <c r="A742" s="15"/>
      <c r="B742" s="12"/>
      <c r="C742" s="12"/>
      <c r="D742" s="12"/>
      <c r="E742" s="13"/>
      <c r="F742" s="13"/>
      <c r="G742" s="6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>
      <c r="A743" s="15"/>
      <c r="B743" s="12"/>
      <c r="C743" s="12"/>
      <c r="D743" s="12"/>
      <c r="E743" s="13"/>
      <c r="F743" s="13"/>
      <c r="G743" s="6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>
      <c r="A744" s="15"/>
      <c r="B744" s="12"/>
      <c r="C744" s="12"/>
      <c r="D744" s="12"/>
      <c r="E744" s="13"/>
      <c r="F744" s="13"/>
      <c r="G744" s="6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>
      <c r="A745" s="15"/>
      <c r="B745" s="12"/>
      <c r="C745" s="12"/>
      <c r="D745" s="12"/>
      <c r="E745" s="13"/>
      <c r="F745" s="13"/>
      <c r="G745" s="6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>
      <c r="A746" s="15"/>
      <c r="B746" s="12"/>
      <c r="C746" s="12"/>
      <c r="D746" s="12"/>
      <c r="E746" s="13"/>
      <c r="F746" s="13"/>
      <c r="G746" s="6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>
      <c r="A747" s="15"/>
      <c r="B747" s="12"/>
      <c r="C747" s="12"/>
      <c r="D747" s="12"/>
      <c r="E747" s="13"/>
      <c r="F747" s="13"/>
      <c r="G747" s="6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>
      <c r="A748" s="15"/>
      <c r="B748" s="12"/>
      <c r="C748" s="12"/>
      <c r="D748" s="12"/>
      <c r="E748" s="13"/>
      <c r="F748" s="13"/>
      <c r="G748" s="6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>
      <c r="A749" s="15"/>
      <c r="B749" s="12"/>
      <c r="C749" s="12"/>
      <c r="D749" s="12"/>
      <c r="E749" s="13"/>
      <c r="F749" s="13"/>
      <c r="G749" s="6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>
      <c r="A750" s="15"/>
      <c r="B750" s="12"/>
      <c r="C750" s="12"/>
      <c r="D750" s="12"/>
      <c r="E750" s="13"/>
      <c r="F750" s="13"/>
      <c r="G750" s="6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>
      <c r="A751" s="15"/>
      <c r="B751" s="12"/>
      <c r="C751" s="12"/>
      <c r="D751" s="12"/>
      <c r="E751" s="13"/>
      <c r="F751" s="13"/>
      <c r="G751" s="6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>
      <c r="A752" s="15"/>
      <c r="B752" s="12"/>
      <c r="C752" s="12"/>
      <c r="D752" s="12"/>
      <c r="E752" s="13"/>
      <c r="F752" s="13"/>
      <c r="G752" s="6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>
      <c r="A753" s="15"/>
      <c r="B753" s="12"/>
      <c r="C753" s="12"/>
      <c r="D753" s="12"/>
      <c r="E753" s="13"/>
      <c r="F753" s="13"/>
      <c r="G753" s="6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>
      <c r="A754" s="15"/>
      <c r="B754" s="12"/>
      <c r="C754" s="12"/>
      <c r="D754" s="12"/>
      <c r="E754" s="13"/>
      <c r="F754" s="13"/>
      <c r="G754" s="6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>
      <c r="A755" s="15"/>
      <c r="B755" s="12"/>
      <c r="C755" s="12"/>
      <c r="D755" s="12"/>
      <c r="E755" s="13"/>
      <c r="F755" s="13"/>
      <c r="G755" s="6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>
      <c r="A756" s="15"/>
      <c r="B756" s="12"/>
      <c r="C756" s="12"/>
      <c r="D756" s="12"/>
      <c r="E756" s="13"/>
      <c r="F756" s="13"/>
      <c r="G756" s="6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>
      <c r="A757" s="15"/>
      <c r="B757" s="12"/>
      <c r="C757" s="12"/>
      <c r="D757" s="12"/>
      <c r="E757" s="13"/>
      <c r="F757" s="13"/>
      <c r="G757" s="6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>
      <c r="A758" s="15"/>
      <c r="B758" s="12"/>
      <c r="C758" s="12"/>
      <c r="D758" s="12"/>
      <c r="E758" s="13"/>
      <c r="F758" s="13"/>
      <c r="G758" s="6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>
      <c r="A759" s="15"/>
      <c r="B759" s="12"/>
      <c r="C759" s="12"/>
      <c r="D759" s="12"/>
      <c r="E759" s="13"/>
      <c r="F759" s="13"/>
      <c r="G759" s="6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>
      <c r="A760" s="15"/>
      <c r="B760" s="12"/>
      <c r="C760" s="12"/>
      <c r="D760" s="12"/>
      <c r="E760" s="13"/>
      <c r="F760" s="13"/>
      <c r="G760" s="6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>
      <c r="A761" s="15"/>
      <c r="B761" s="12"/>
      <c r="C761" s="12"/>
      <c r="D761" s="12"/>
      <c r="E761" s="13"/>
      <c r="F761" s="13"/>
      <c r="G761" s="6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>
      <c r="A762" s="15"/>
      <c r="B762" s="12"/>
      <c r="C762" s="12"/>
      <c r="D762" s="12"/>
      <c r="E762" s="13"/>
      <c r="F762" s="13"/>
      <c r="G762" s="6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>
      <c r="A763" s="15"/>
      <c r="B763" s="12"/>
      <c r="C763" s="12"/>
      <c r="D763" s="12"/>
      <c r="E763" s="13"/>
      <c r="F763" s="13"/>
      <c r="G763" s="6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>
      <c r="A764" s="15"/>
      <c r="B764" s="12"/>
      <c r="C764" s="12"/>
      <c r="D764" s="12"/>
      <c r="E764" s="13"/>
      <c r="F764" s="13"/>
      <c r="G764" s="6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>
      <c r="A765" s="15"/>
      <c r="B765" s="12"/>
      <c r="C765" s="12"/>
      <c r="D765" s="12"/>
      <c r="E765" s="13"/>
      <c r="F765" s="13"/>
      <c r="G765" s="6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>
      <c r="A766" s="15"/>
      <c r="B766" s="12"/>
      <c r="C766" s="12"/>
      <c r="D766" s="12"/>
      <c r="E766" s="13"/>
      <c r="F766" s="13"/>
      <c r="G766" s="6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>
      <c r="A767" s="15"/>
      <c r="B767" s="12"/>
      <c r="C767" s="12"/>
      <c r="D767" s="12"/>
      <c r="E767" s="13"/>
      <c r="F767" s="13"/>
      <c r="G767" s="6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>
      <c r="A768" s="15"/>
      <c r="B768" s="12"/>
      <c r="C768" s="12"/>
      <c r="D768" s="12"/>
      <c r="E768" s="13"/>
      <c r="F768" s="13"/>
      <c r="G768" s="6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>
      <c r="A769" s="15"/>
      <c r="B769" s="12"/>
      <c r="C769" s="12"/>
      <c r="D769" s="12"/>
      <c r="E769" s="13"/>
      <c r="F769" s="13"/>
      <c r="G769" s="6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>
      <c r="A770" s="15"/>
      <c r="B770" s="12"/>
      <c r="C770" s="12"/>
      <c r="D770" s="12"/>
      <c r="E770" s="13"/>
      <c r="F770" s="13"/>
      <c r="G770" s="6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>
      <c r="A771" s="15"/>
      <c r="B771" s="12"/>
      <c r="C771" s="12"/>
      <c r="D771" s="12"/>
      <c r="E771" s="13"/>
      <c r="F771" s="13"/>
      <c r="G771" s="6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>
      <c r="A772" s="15"/>
      <c r="B772" s="12"/>
      <c r="C772" s="12"/>
      <c r="D772" s="12"/>
      <c r="E772" s="13"/>
      <c r="F772" s="13"/>
      <c r="G772" s="6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>
      <c r="A773" s="15"/>
      <c r="B773" s="12"/>
      <c r="C773" s="12"/>
      <c r="D773" s="12"/>
      <c r="E773" s="13"/>
      <c r="F773" s="13"/>
      <c r="G773" s="6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>
      <c r="A774" s="15"/>
      <c r="B774" s="12"/>
      <c r="C774" s="12"/>
      <c r="D774" s="12"/>
      <c r="E774" s="13"/>
      <c r="F774" s="13"/>
      <c r="G774" s="6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>
      <c r="A775" s="15"/>
      <c r="B775" s="12"/>
      <c r="C775" s="12"/>
      <c r="D775" s="12"/>
      <c r="E775" s="13"/>
      <c r="F775" s="13"/>
      <c r="G775" s="6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>
      <c r="A776" s="15"/>
      <c r="B776" s="12"/>
      <c r="C776" s="12"/>
      <c r="D776" s="12"/>
      <c r="E776" s="13"/>
      <c r="F776" s="13"/>
      <c r="G776" s="6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>
      <c r="A777" s="15"/>
      <c r="B777" s="12"/>
      <c r="C777" s="12"/>
      <c r="D777" s="12"/>
      <c r="E777" s="13"/>
      <c r="F777" s="13"/>
      <c r="G777" s="6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>
      <c r="A778" s="15"/>
      <c r="B778" s="12"/>
      <c r="C778" s="12"/>
      <c r="D778" s="12"/>
      <c r="E778" s="13"/>
      <c r="F778" s="13"/>
      <c r="G778" s="6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>
      <c r="A779" s="15"/>
      <c r="B779" s="12"/>
      <c r="C779" s="12"/>
      <c r="D779" s="12"/>
      <c r="E779" s="13"/>
      <c r="F779" s="13"/>
      <c r="G779" s="6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>
      <c r="A780" s="15"/>
      <c r="B780" s="12"/>
      <c r="C780" s="12"/>
      <c r="D780" s="12"/>
      <c r="E780" s="13"/>
      <c r="F780" s="13"/>
      <c r="G780" s="6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>
      <c r="A781" s="15"/>
      <c r="B781" s="12"/>
      <c r="C781" s="12"/>
      <c r="D781" s="12"/>
      <c r="E781" s="13"/>
      <c r="F781" s="13"/>
      <c r="G781" s="6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>
      <c r="A782" s="15"/>
      <c r="B782" s="12"/>
      <c r="C782" s="12"/>
      <c r="D782" s="12"/>
      <c r="E782" s="13"/>
      <c r="F782" s="13"/>
      <c r="G782" s="6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>
      <c r="A783" s="15"/>
      <c r="B783" s="12"/>
      <c r="C783" s="12"/>
      <c r="D783" s="12"/>
      <c r="E783" s="13"/>
      <c r="F783" s="13"/>
      <c r="G783" s="6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>
      <c r="A784" s="15"/>
      <c r="B784" s="12"/>
      <c r="C784" s="12"/>
      <c r="D784" s="12"/>
      <c r="E784" s="13"/>
      <c r="F784" s="13"/>
      <c r="G784" s="6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>
      <c r="A785" s="15"/>
      <c r="B785" s="12"/>
      <c r="C785" s="12"/>
      <c r="D785" s="12"/>
      <c r="E785" s="13"/>
      <c r="F785" s="13"/>
      <c r="G785" s="6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>
      <c r="A786" s="15"/>
      <c r="B786" s="12"/>
      <c r="C786" s="12"/>
      <c r="D786" s="12"/>
      <c r="E786" s="13"/>
      <c r="F786" s="13"/>
      <c r="G786" s="6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>
      <c r="A787" s="15"/>
      <c r="B787" s="12"/>
      <c r="C787" s="12"/>
      <c r="D787" s="12"/>
      <c r="E787" s="13"/>
      <c r="F787" s="13"/>
      <c r="G787" s="6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>
      <c r="A788" s="15"/>
      <c r="B788" s="12"/>
      <c r="C788" s="12"/>
      <c r="D788" s="12"/>
      <c r="E788" s="13"/>
      <c r="F788" s="13"/>
      <c r="G788" s="6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>
      <c r="A789" s="15"/>
      <c r="B789" s="12"/>
      <c r="C789" s="12"/>
      <c r="D789" s="12"/>
      <c r="E789" s="13"/>
      <c r="F789" s="13"/>
      <c r="G789" s="6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>
      <c r="A790" s="15"/>
      <c r="B790" s="12"/>
      <c r="C790" s="12"/>
      <c r="D790" s="12"/>
      <c r="E790" s="13"/>
      <c r="F790" s="13"/>
      <c r="G790" s="6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>
      <c r="A791" s="15"/>
      <c r="B791" s="12"/>
      <c r="C791" s="12"/>
      <c r="D791" s="12"/>
      <c r="E791" s="13"/>
      <c r="F791" s="13"/>
      <c r="G791" s="6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>
      <c r="A792" s="15"/>
      <c r="B792" s="12"/>
      <c r="C792" s="12"/>
      <c r="D792" s="12"/>
      <c r="E792" s="13"/>
      <c r="F792" s="13"/>
      <c r="G792" s="6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>
      <c r="A793" s="15"/>
      <c r="B793" s="12"/>
      <c r="C793" s="12"/>
      <c r="D793" s="12"/>
      <c r="E793" s="13"/>
      <c r="F793" s="13"/>
      <c r="G793" s="6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>
      <c r="A794" s="15"/>
      <c r="B794" s="12"/>
      <c r="C794" s="12"/>
      <c r="D794" s="12"/>
      <c r="E794" s="13"/>
      <c r="F794" s="13"/>
      <c r="G794" s="6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>
      <c r="A795" s="15"/>
      <c r="B795" s="12"/>
      <c r="C795" s="12"/>
      <c r="D795" s="12"/>
      <c r="E795" s="13"/>
      <c r="F795" s="13"/>
      <c r="G795" s="6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>
      <c r="A796" s="15"/>
      <c r="B796" s="12"/>
      <c r="C796" s="12"/>
      <c r="D796" s="12"/>
      <c r="E796" s="13"/>
      <c r="F796" s="13"/>
      <c r="G796" s="6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>
      <c r="A797" s="15"/>
      <c r="B797" s="12"/>
      <c r="C797" s="12"/>
      <c r="D797" s="12"/>
      <c r="E797" s="13"/>
      <c r="F797" s="13"/>
      <c r="G797" s="6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15"/>
      <c r="B798" s="12"/>
      <c r="C798" s="12"/>
      <c r="D798" s="12"/>
      <c r="E798" s="13"/>
      <c r="F798" s="13"/>
      <c r="G798" s="6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15"/>
      <c r="B799" s="12"/>
      <c r="C799" s="12"/>
      <c r="D799" s="12"/>
      <c r="E799" s="13"/>
      <c r="F799" s="13"/>
      <c r="G799" s="6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59"/>
      <c r="B800" s="60"/>
      <c r="C800" s="60"/>
      <c r="D800" s="60"/>
      <c r="E800" s="61"/>
      <c r="F800" s="61"/>
      <c r="G800" s="61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spans="1:26" ht="15.75" customHeight="1">
      <c r="A801" s="59"/>
      <c r="B801" s="60"/>
      <c r="C801" s="60"/>
      <c r="D801" s="60"/>
      <c r="E801" s="61"/>
      <c r="F801" s="61"/>
      <c r="G801" s="61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spans="1:26" ht="15.75" customHeight="1">
      <c r="A802" s="59"/>
      <c r="B802" s="60"/>
      <c r="C802" s="60"/>
      <c r="D802" s="60"/>
      <c r="E802" s="61"/>
      <c r="F802" s="61"/>
      <c r="G802" s="61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spans="1:26" ht="15.75" customHeight="1">
      <c r="A803" s="59"/>
      <c r="B803" s="60"/>
      <c r="C803" s="60"/>
      <c r="D803" s="60"/>
      <c r="E803" s="61"/>
      <c r="F803" s="61"/>
      <c r="G803" s="61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spans="1:26" ht="15.75" customHeight="1">
      <c r="A804" s="59"/>
      <c r="B804" s="60"/>
      <c r="C804" s="60"/>
      <c r="D804" s="60"/>
      <c r="E804" s="61"/>
      <c r="F804" s="61"/>
      <c r="G804" s="61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spans="1:26" ht="15.75" customHeight="1">
      <c r="A805" s="59"/>
      <c r="B805" s="60"/>
      <c r="C805" s="60"/>
      <c r="D805" s="60"/>
      <c r="E805" s="61"/>
      <c r="F805" s="61"/>
      <c r="G805" s="61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spans="1:26" ht="15.75" customHeight="1">
      <c r="A806" s="59"/>
      <c r="B806" s="60"/>
      <c r="C806" s="60"/>
      <c r="D806" s="60"/>
      <c r="E806" s="61"/>
      <c r="F806" s="61"/>
      <c r="G806" s="61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spans="1:26" ht="15.75" customHeight="1">
      <c r="A807" s="59"/>
      <c r="B807" s="60"/>
      <c r="C807" s="60"/>
      <c r="D807" s="60"/>
      <c r="E807" s="61"/>
      <c r="F807" s="61"/>
      <c r="G807" s="61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spans="1:26" ht="15.75" customHeight="1">
      <c r="A808" s="59"/>
      <c r="B808" s="60"/>
      <c r="C808" s="60"/>
      <c r="D808" s="60"/>
      <c r="E808" s="61"/>
      <c r="F808" s="61"/>
      <c r="G808" s="61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spans="1:26" ht="15.75" customHeight="1">
      <c r="A809" s="59"/>
      <c r="B809" s="60"/>
      <c r="C809" s="60"/>
      <c r="D809" s="60"/>
      <c r="E809" s="61"/>
      <c r="F809" s="61"/>
      <c r="G809" s="61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spans="1:26" ht="15.75" customHeight="1">
      <c r="A810" s="59"/>
      <c r="B810" s="60"/>
      <c r="C810" s="60"/>
      <c r="D810" s="60"/>
      <c r="E810" s="61"/>
      <c r="F810" s="61"/>
      <c r="G810" s="61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spans="1:26" ht="15.75" customHeight="1">
      <c r="A811" s="59"/>
      <c r="B811" s="60"/>
      <c r="C811" s="60"/>
      <c r="D811" s="60"/>
      <c r="E811" s="61"/>
      <c r="F811" s="61"/>
      <c r="G811" s="61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spans="1:26" ht="15.75" customHeight="1">
      <c r="A812" s="59"/>
      <c r="B812" s="60"/>
      <c r="C812" s="60"/>
      <c r="D812" s="60"/>
      <c r="E812" s="61"/>
      <c r="F812" s="61"/>
      <c r="G812" s="61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spans="1:26" ht="15.75" customHeight="1">
      <c r="A813" s="59"/>
      <c r="B813" s="60"/>
      <c r="C813" s="60"/>
      <c r="D813" s="60"/>
      <c r="E813" s="61"/>
      <c r="F813" s="61"/>
      <c r="G813" s="61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spans="1:26" ht="15.75" customHeight="1">
      <c r="A814" s="59"/>
      <c r="B814" s="60"/>
      <c r="C814" s="60"/>
      <c r="D814" s="60"/>
      <c r="E814" s="61"/>
      <c r="F814" s="61"/>
      <c r="G814" s="61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spans="1:26" ht="15.75" customHeight="1">
      <c r="A815" s="59"/>
      <c r="B815" s="60"/>
      <c r="C815" s="60"/>
      <c r="D815" s="60"/>
      <c r="E815" s="61"/>
      <c r="F815" s="61"/>
      <c r="G815" s="61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spans="1:26" ht="15.75" customHeight="1">
      <c r="A816" s="59"/>
      <c r="B816" s="60"/>
      <c r="C816" s="60"/>
      <c r="D816" s="60"/>
      <c r="E816" s="61"/>
      <c r="F816" s="61"/>
      <c r="G816" s="61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spans="1:26" ht="15.75" customHeight="1">
      <c r="A817" s="59"/>
      <c r="B817" s="60"/>
      <c r="C817" s="60"/>
      <c r="D817" s="60"/>
      <c r="E817" s="61"/>
      <c r="F817" s="61"/>
      <c r="G817" s="61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spans="1:26" ht="15.75" customHeight="1">
      <c r="A818" s="59"/>
      <c r="B818" s="60"/>
      <c r="C818" s="60"/>
      <c r="D818" s="60"/>
      <c r="E818" s="61"/>
      <c r="F818" s="61"/>
      <c r="G818" s="61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spans="1:26" ht="15.75" customHeight="1">
      <c r="A819" s="59"/>
      <c r="B819" s="60"/>
      <c r="C819" s="60"/>
      <c r="D819" s="60"/>
      <c r="E819" s="61"/>
      <c r="F819" s="61"/>
      <c r="G819" s="61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spans="1:26" ht="15.75" customHeight="1">
      <c r="A820" s="59"/>
      <c r="B820" s="60"/>
      <c r="C820" s="60"/>
      <c r="D820" s="60"/>
      <c r="E820" s="61"/>
      <c r="F820" s="61"/>
      <c r="G820" s="61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spans="1:26" ht="15.75" customHeight="1">
      <c r="A821" s="59"/>
      <c r="B821" s="60"/>
      <c r="C821" s="60"/>
      <c r="D821" s="60"/>
      <c r="E821" s="61"/>
      <c r="F821" s="61"/>
      <c r="G821" s="61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spans="1:26" ht="15.75" customHeight="1">
      <c r="A822" s="59"/>
      <c r="B822" s="60"/>
      <c r="C822" s="60"/>
      <c r="D822" s="60"/>
      <c r="E822" s="61"/>
      <c r="F822" s="61"/>
      <c r="G822" s="61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spans="1:26" ht="15.75" customHeight="1">
      <c r="A823" s="59"/>
      <c r="B823" s="60"/>
      <c r="C823" s="60"/>
      <c r="D823" s="60"/>
      <c r="E823" s="61"/>
      <c r="F823" s="61"/>
      <c r="G823" s="61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spans="1:26" ht="15.75" customHeight="1">
      <c r="A824" s="59"/>
      <c r="B824" s="60"/>
      <c r="C824" s="60"/>
      <c r="D824" s="60"/>
      <c r="E824" s="61"/>
      <c r="F824" s="61"/>
      <c r="G824" s="61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spans="1:26" ht="15.75" customHeight="1">
      <c r="A825" s="59"/>
      <c r="B825" s="60"/>
      <c r="C825" s="60"/>
      <c r="D825" s="60"/>
      <c r="E825" s="61"/>
      <c r="F825" s="61"/>
      <c r="G825" s="61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spans="1:26" ht="15.75" customHeight="1">
      <c r="A826" s="59"/>
      <c r="B826" s="60"/>
      <c r="C826" s="60"/>
      <c r="D826" s="60"/>
      <c r="E826" s="61"/>
      <c r="F826" s="61"/>
      <c r="G826" s="61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spans="1:26" ht="15.75" customHeight="1">
      <c r="A827" s="59"/>
      <c r="B827" s="60"/>
      <c r="C827" s="60"/>
      <c r="D827" s="60"/>
      <c r="E827" s="61"/>
      <c r="F827" s="61"/>
      <c r="G827" s="61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spans="1:26" ht="15.75" customHeight="1">
      <c r="A828" s="59"/>
      <c r="B828" s="60"/>
      <c r="C828" s="60"/>
      <c r="D828" s="60"/>
      <c r="E828" s="61"/>
      <c r="F828" s="61"/>
      <c r="G828" s="61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spans="1:26" ht="15.75" customHeight="1">
      <c r="A829" s="59"/>
      <c r="B829" s="60"/>
      <c r="C829" s="60"/>
      <c r="D829" s="60"/>
      <c r="E829" s="61"/>
      <c r="F829" s="61"/>
      <c r="G829" s="61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spans="1:26" ht="15.75" customHeight="1">
      <c r="A830" s="59"/>
      <c r="B830" s="60"/>
      <c r="C830" s="60"/>
      <c r="D830" s="60"/>
      <c r="E830" s="61"/>
      <c r="F830" s="61"/>
      <c r="G830" s="61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spans="1:26" ht="15.75" customHeight="1">
      <c r="A831" s="59"/>
      <c r="B831" s="60"/>
      <c r="C831" s="60"/>
      <c r="D831" s="60"/>
      <c r="E831" s="61"/>
      <c r="F831" s="61"/>
      <c r="G831" s="61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spans="1:26" ht="15.75" customHeight="1">
      <c r="A832" s="59"/>
      <c r="B832" s="60"/>
      <c r="C832" s="60"/>
      <c r="D832" s="60"/>
      <c r="E832" s="61"/>
      <c r="F832" s="61"/>
      <c r="G832" s="61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spans="1:26" ht="15.75" customHeight="1">
      <c r="A833" s="59"/>
      <c r="B833" s="60"/>
      <c r="C833" s="60"/>
      <c r="D833" s="60"/>
      <c r="E833" s="61"/>
      <c r="F833" s="61"/>
      <c r="G833" s="61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spans="1:26" ht="15.75" customHeight="1">
      <c r="A834" s="59"/>
      <c r="B834" s="60"/>
      <c r="C834" s="60"/>
      <c r="D834" s="60"/>
      <c r="E834" s="61"/>
      <c r="F834" s="61"/>
      <c r="G834" s="61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spans="1:26" ht="15.75" customHeight="1">
      <c r="A835" s="59"/>
      <c r="B835" s="60"/>
      <c r="C835" s="60"/>
      <c r="D835" s="60"/>
      <c r="E835" s="61"/>
      <c r="F835" s="61"/>
      <c r="G835" s="61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spans="1:26" ht="15.75" customHeight="1">
      <c r="A836" s="59"/>
      <c r="B836" s="60"/>
      <c r="C836" s="60"/>
      <c r="D836" s="60"/>
      <c r="E836" s="61"/>
      <c r="F836" s="61"/>
      <c r="G836" s="61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spans="1:26" ht="15.75" customHeight="1">
      <c r="A837" s="59"/>
      <c r="B837" s="60"/>
      <c r="C837" s="60"/>
      <c r="D837" s="60"/>
      <c r="E837" s="61"/>
      <c r="F837" s="61"/>
      <c r="G837" s="61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spans="1:26" ht="15.75" customHeight="1">
      <c r="A838" s="59"/>
      <c r="B838" s="60"/>
      <c r="C838" s="60"/>
      <c r="D838" s="60"/>
      <c r="E838" s="61"/>
      <c r="F838" s="61"/>
      <c r="G838" s="61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spans="1:26" ht="15.75" customHeight="1">
      <c r="A839" s="59"/>
      <c r="B839" s="60"/>
      <c r="C839" s="60"/>
      <c r="D839" s="60"/>
      <c r="E839" s="61"/>
      <c r="F839" s="61"/>
      <c r="G839" s="61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spans="1:26" ht="15.75" customHeight="1">
      <c r="A840" s="59"/>
      <c r="B840" s="60"/>
      <c r="C840" s="60"/>
      <c r="D840" s="60"/>
      <c r="E840" s="61"/>
      <c r="F840" s="61"/>
      <c r="G840" s="61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spans="1:26" ht="15.75" customHeight="1">
      <c r="A841" s="59"/>
      <c r="B841" s="60"/>
      <c r="C841" s="60"/>
      <c r="D841" s="60"/>
      <c r="E841" s="61"/>
      <c r="F841" s="61"/>
      <c r="G841" s="61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spans="1:26" ht="15.75" customHeight="1">
      <c r="A842" s="59"/>
      <c r="B842" s="60"/>
      <c r="C842" s="60"/>
      <c r="D842" s="60"/>
      <c r="E842" s="61"/>
      <c r="F842" s="61"/>
      <c r="G842" s="61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spans="1:26" ht="15.75" customHeight="1">
      <c r="A843" s="59"/>
      <c r="B843" s="60"/>
      <c r="C843" s="60"/>
      <c r="D843" s="60"/>
      <c r="E843" s="61"/>
      <c r="F843" s="61"/>
      <c r="G843" s="61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spans="1:26" ht="15.75" customHeight="1">
      <c r="A844" s="59"/>
      <c r="B844" s="60"/>
      <c r="C844" s="60"/>
      <c r="D844" s="60"/>
      <c r="E844" s="61"/>
      <c r="F844" s="61"/>
      <c r="G844" s="61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</sheetData>
  <mergeCells count="28">
    <mergeCell ref="A71:A74"/>
    <mergeCell ref="B58:B61"/>
    <mergeCell ref="B63:B69"/>
    <mergeCell ref="B71:B74"/>
    <mergeCell ref="A37:A40"/>
    <mergeCell ref="B37:B40"/>
    <mergeCell ref="A42:A45"/>
    <mergeCell ref="B42:B45"/>
    <mergeCell ref="A47:A50"/>
    <mergeCell ref="B47:B50"/>
    <mergeCell ref="B52:B56"/>
    <mergeCell ref="A32:A35"/>
    <mergeCell ref="B32:B35"/>
    <mergeCell ref="A52:A56"/>
    <mergeCell ref="A58:A61"/>
    <mergeCell ref="A63:A69"/>
    <mergeCell ref="B15:B18"/>
    <mergeCell ref="A15:A18"/>
    <mergeCell ref="A20:A25"/>
    <mergeCell ref="B20:B24"/>
    <mergeCell ref="A27:A30"/>
    <mergeCell ref="B27:B30"/>
    <mergeCell ref="B1:C1"/>
    <mergeCell ref="B2:C2"/>
    <mergeCell ref="A5:A8"/>
    <mergeCell ref="B5:B8"/>
    <mergeCell ref="A10:A13"/>
    <mergeCell ref="B10:B13"/>
  </mergeCells>
  <hyperlinks>
    <hyperlink ref="G5" r:id="rId1" xr:uid="{00000000-0004-0000-0400-000000000000}"/>
    <hyperlink ref="G28" r:id="rId2" xr:uid="{00000000-0004-0000-0400-000001000000}"/>
    <hyperlink ref="G38" r:id="rId3" xr:uid="{00000000-0004-0000-0400-000002000000}"/>
    <hyperlink ref="G47" r:id="rId4" xr:uid="{00000000-0004-0000-0400-000003000000}"/>
  </hyperlinks>
  <pageMargins left="0.43307086614173229" right="3.937007874015748E-2" top="0.55118110236220474" bottom="0.15748031496062992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AA1375"/>
  <sheetViews>
    <sheetView showGridLines="0" workbookViewId="0">
      <pane ySplit="4" topLeftCell="A5" activePane="bottomLeft" state="frozen"/>
      <selection pane="bottomLeft" activeCell="B6" sqref="B6"/>
    </sheetView>
  </sheetViews>
  <sheetFormatPr baseColWidth="10" defaultColWidth="12.59765625" defaultRowHeight="15" customHeight="1"/>
  <cols>
    <col min="1" max="1" width="25.09765625" customWidth="1"/>
    <col min="2" max="3" width="18.8984375" customWidth="1"/>
    <col min="4" max="4" width="21.09765625" customWidth="1"/>
    <col min="5" max="6" width="18.8984375" customWidth="1"/>
    <col min="7" max="7" width="56.3984375" customWidth="1"/>
    <col min="8" max="27" width="8" customWidth="1"/>
  </cols>
  <sheetData>
    <row r="1" spans="1:27" ht="31.2">
      <c r="A1" s="11" t="s">
        <v>95</v>
      </c>
      <c r="B1" s="177">
        <v>2024</v>
      </c>
      <c r="C1" s="178"/>
      <c r="D1" s="12"/>
      <c r="E1" s="13"/>
      <c r="F1" s="13"/>
      <c r="G1" s="14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7" ht="31.2">
      <c r="A2" s="11" t="s">
        <v>96</v>
      </c>
      <c r="B2" s="177" t="s">
        <v>1122</v>
      </c>
      <c r="C2" s="178"/>
      <c r="D2" s="12"/>
      <c r="E2" s="13"/>
      <c r="F2" s="13"/>
      <c r="G2" s="6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7" ht="18">
      <c r="A3" s="15"/>
      <c r="B3" s="12"/>
      <c r="C3" s="12"/>
      <c r="D3" s="12"/>
      <c r="E3" s="13"/>
      <c r="F3" s="13"/>
      <c r="G3" s="6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7" ht="15.6">
      <c r="A4" s="16" t="s">
        <v>98</v>
      </c>
      <c r="B4" s="17" t="s">
        <v>39</v>
      </c>
      <c r="C4" s="17" t="s">
        <v>99</v>
      </c>
      <c r="D4" s="17" t="s">
        <v>100</v>
      </c>
      <c r="E4" s="17" t="s">
        <v>101</v>
      </c>
      <c r="F4" s="113" t="s">
        <v>102</v>
      </c>
      <c r="G4" s="1" t="s">
        <v>2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3"/>
    </row>
    <row r="5" spans="1:27" ht="15.75" customHeight="1">
      <c r="A5" s="166" t="s">
        <v>1123</v>
      </c>
      <c r="B5" s="179" t="s">
        <v>49</v>
      </c>
      <c r="C5" s="19" t="s">
        <v>104</v>
      </c>
      <c r="D5" s="70" t="s">
        <v>1124</v>
      </c>
      <c r="E5" s="70" t="s">
        <v>1125</v>
      </c>
      <c r="F5" s="70" t="s">
        <v>1126</v>
      </c>
      <c r="G5" s="71" t="s">
        <v>1127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114"/>
    </row>
    <row r="6" spans="1:27" ht="15.75" customHeight="1">
      <c r="A6" s="167"/>
      <c r="B6" s="167"/>
      <c r="C6" s="19" t="s">
        <v>108</v>
      </c>
      <c r="D6" s="70" t="s">
        <v>1128</v>
      </c>
      <c r="E6" s="10" t="s">
        <v>94</v>
      </c>
      <c r="F6" s="70" t="s">
        <v>1129</v>
      </c>
      <c r="G6" s="71" t="s">
        <v>1130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114"/>
    </row>
    <row r="7" spans="1:27" ht="15.75" customHeight="1">
      <c r="A7" s="167"/>
      <c r="B7" s="167"/>
      <c r="C7" s="19" t="s">
        <v>108</v>
      </c>
      <c r="D7" s="70" t="s">
        <v>1131</v>
      </c>
      <c r="E7" s="10" t="s">
        <v>94</v>
      </c>
      <c r="F7" s="10" t="s">
        <v>94</v>
      </c>
      <c r="G7" s="71" t="s">
        <v>1132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114"/>
    </row>
    <row r="8" spans="1:27" ht="15.75" customHeight="1">
      <c r="A8" s="168"/>
      <c r="B8" s="168"/>
      <c r="C8" s="19" t="s">
        <v>108</v>
      </c>
      <c r="D8" s="70" t="s">
        <v>1133</v>
      </c>
      <c r="E8" s="10" t="s">
        <v>94</v>
      </c>
      <c r="F8" s="10" t="s">
        <v>94</v>
      </c>
      <c r="G8" s="10" t="s">
        <v>94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114"/>
    </row>
    <row r="9" spans="1:27" ht="15.75" customHeight="1">
      <c r="A9" s="27"/>
      <c r="B9" s="28"/>
      <c r="C9" s="30"/>
      <c r="D9" s="25"/>
      <c r="E9" s="25"/>
      <c r="F9" s="25"/>
      <c r="G9" s="94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114"/>
    </row>
    <row r="10" spans="1:27" ht="15.75" customHeight="1">
      <c r="A10" s="166" t="s">
        <v>136</v>
      </c>
      <c r="B10" s="179" t="s">
        <v>49</v>
      </c>
      <c r="C10" s="19" t="s">
        <v>104</v>
      </c>
      <c r="D10" s="10" t="s">
        <v>1134</v>
      </c>
      <c r="E10" s="10" t="s">
        <v>94</v>
      </c>
      <c r="F10" s="77">
        <v>8195318783</v>
      </c>
      <c r="G10" s="115" t="s">
        <v>1135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114"/>
    </row>
    <row r="11" spans="1:27" ht="15.75" customHeight="1">
      <c r="A11" s="167"/>
      <c r="B11" s="167"/>
      <c r="C11" s="19" t="s">
        <v>108</v>
      </c>
      <c r="D11" s="10" t="s">
        <v>94</v>
      </c>
      <c r="E11" s="10" t="s">
        <v>94</v>
      </c>
      <c r="F11" s="10" t="s">
        <v>94</v>
      </c>
      <c r="G11" s="10" t="s">
        <v>94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114"/>
    </row>
    <row r="12" spans="1:27" ht="15.75" customHeight="1">
      <c r="A12" s="167"/>
      <c r="B12" s="167"/>
      <c r="C12" s="19" t="s">
        <v>108</v>
      </c>
      <c r="D12" s="10" t="s">
        <v>94</v>
      </c>
      <c r="E12" s="10" t="s">
        <v>94</v>
      </c>
      <c r="F12" s="10" t="s">
        <v>94</v>
      </c>
      <c r="G12" s="10" t="s">
        <v>94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114"/>
    </row>
    <row r="13" spans="1:27" ht="15.75" customHeight="1">
      <c r="A13" s="168"/>
      <c r="B13" s="168"/>
      <c r="C13" s="19" t="s">
        <v>108</v>
      </c>
      <c r="D13" s="10" t="s">
        <v>94</v>
      </c>
      <c r="E13" s="10" t="s">
        <v>94</v>
      </c>
      <c r="F13" s="10" t="s">
        <v>94</v>
      </c>
      <c r="G13" s="10" t="s">
        <v>94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114"/>
    </row>
    <row r="14" spans="1:27" ht="15.75" customHeight="1">
      <c r="A14" s="27"/>
      <c r="B14" s="28"/>
      <c r="C14" s="30"/>
      <c r="D14" s="29"/>
      <c r="E14" s="29"/>
      <c r="F14" s="25"/>
      <c r="G14" s="94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114"/>
    </row>
    <row r="15" spans="1:27" ht="15.75" customHeight="1">
      <c r="A15" s="166" t="s">
        <v>1136</v>
      </c>
      <c r="B15" s="180" t="s">
        <v>53</v>
      </c>
      <c r="C15" s="19" t="s">
        <v>104</v>
      </c>
      <c r="D15" s="19" t="s">
        <v>1137</v>
      </c>
      <c r="E15" s="19"/>
      <c r="F15" s="19" t="s">
        <v>1138</v>
      </c>
      <c r="G15" s="19" t="s">
        <v>1139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114"/>
    </row>
    <row r="16" spans="1:27" ht="15.75" customHeight="1">
      <c r="A16" s="167"/>
      <c r="B16" s="167"/>
      <c r="C16" s="19" t="s">
        <v>108</v>
      </c>
      <c r="D16" s="19" t="s">
        <v>1140</v>
      </c>
      <c r="E16" s="19"/>
      <c r="F16" s="19"/>
      <c r="G16" s="19" t="s">
        <v>1141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114"/>
    </row>
    <row r="17" spans="1:27" ht="15.75" customHeight="1">
      <c r="A17" s="167"/>
      <c r="B17" s="167"/>
      <c r="C17" s="19" t="s">
        <v>108</v>
      </c>
      <c r="D17" s="19" t="s">
        <v>1142</v>
      </c>
      <c r="E17" s="19"/>
      <c r="F17" s="19" t="s">
        <v>1143</v>
      </c>
      <c r="G17" s="19" t="s">
        <v>1144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114"/>
    </row>
    <row r="18" spans="1:27" ht="15.75" customHeight="1">
      <c r="A18" s="168"/>
      <c r="B18" s="168"/>
      <c r="C18" s="19" t="s">
        <v>108</v>
      </c>
      <c r="D18" s="19" t="s">
        <v>1145</v>
      </c>
      <c r="E18" s="19"/>
      <c r="F18" s="19" t="s">
        <v>1143</v>
      </c>
      <c r="G18" s="19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114"/>
    </row>
    <row r="19" spans="1:27" ht="15.75" customHeight="1">
      <c r="A19" s="22"/>
      <c r="B19" s="23"/>
      <c r="C19" s="24"/>
      <c r="D19" s="24"/>
      <c r="E19" s="24"/>
      <c r="F19" s="25"/>
      <c r="G19" s="25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114"/>
    </row>
    <row r="20" spans="1:27" ht="15.75" customHeight="1">
      <c r="A20" s="166" t="s">
        <v>559</v>
      </c>
      <c r="B20" s="180" t="s">
        <v>53</v>
      </c>
      <c r="C20" s="19" t="s">
        <v>104</v>
      </c>
      <c r="D20" s="10" t="s">
        <v>1146</v>
      </c>
      <c r="E20" s="19"/>
      <c r="F20" s="31" t="s">
        <v>1147</v>
      </c>
      <c r="G20" s="116" t="s">
        <v>1148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114"/>
    </row>
    <row r="21" spans="1:27" ht="15.75" customHeight="1">
      <c r="A21" s="167"/>
      <c r="B21" s="167"/>
      <c r="C21" s="19" t="s">
        <v>108</v>
      </c>
      <c r="D21" s="32" t="s">
        <v>563</v>
      </c>
      <c r="E21" s="19"/>
      <c r="F21" s="19" t="s">
        <v>564</v>
      </c>
      <c r="G21" s="19" t="s">
        <v>565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114"/>
    </row>
    <row r="22" spans="1:27" ht="15.75" customHeight="1">
      <c r="A22" s="167"/>
      <c r="B22" s="167"/>
      <c r="C22" s="19" t="s">
        <v>108</v>
      </c>
      <c r="D22" s="32" t="s">
        <v>1149</v>
      </c>
      <c r="E22" s="19"/>
      <c r="F22" s="19" t="s">
        <v>1150</v>
      </c>
      <c r="G22" s="19" t="s">
        <v>1151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114"/>
    </row>
    <row r="23" spans="1:27" ht="15.75" customHeight="1">
      <c r="A23" s="167"/>
      <c r="B23" s="167"/>
      <c r="C23" s="19" t="s">
        <v>108</v>
      </c>
      <c r="D23" s="32" t="s">
        <v>1152</v>
      </c>
      <c r="E23" s="19"/>
      <c r="F23" s="19" t="s">
        <v>1153</v>
      </c>
      <c r="G23" s="79" t="s">
        <v>1154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114"/>
    </row>
    <row r="24" spans="1:27" ht="15.75" customHeight="1">
      <c r="A24" s="167"/>
      <c r="B24" s="167"/>
      <c r="C24" s="19" t="s">
        <v>108</v>
      </c>
      <c r="D24" s="32" t="s">
        <v>1155</v>
      </c>
      <c r="E24" s="19"/>
      <c r="F24" s="19" t="s">
        <v>1156</v>
      </c>
      <c r="G24" s="117" t="s">
        <v>1157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114"/>
    </row>
    <row r="25" spans="1:27" ht="15.75" customHeight="1">
      <c r="A25" s="168"/>
      <c r="B25" s="168"/>
      <c r="C25" s="19" t="s">
        <v>108</v>
      </c>
      <c r="D25" s="32" t="s">
        <v>1158</v>
      </c>
      <c r="E25" s="19"/>
      <c r="F25" s="19" t="s">
        <v>1159</v>
      </c>
      <c r="G25" s="19" t="s">
        <v>1160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114"/>
    </row>
    <row r="26" spans="1:27" ht="15.75" customHeight="1">
      <c r="A26" s="22"/>
      <c r="B26" s="23"/>
      <c r="C26" s="24"/>
      <c r="D26" s="24"/>
      <c r="E26" s="24"/>
      <c r="F26" s="25"/>
      <c r="G26" s="25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114"/>
    </row>
    <row r="27" spans="1:27" ht="15.75" customHeight="1">
      <c r="A27" s="166" t="s">
        <v>1161</v>
      </c>
      <c r="B27" s="180" t="s">
        <v>53</v>
      </c>
      <c r="C27" s="19" t="s">
        <v>104</v>
      </c>
      <c r="D27" s="19" t="s">
        <v>1162</v>
      </c>
      <c r="E27" s="19"/>
      <c r="F27" s="19" t="s">
        <v>1163</v>
      </c>
      <c r="G27" s="19" t="s">
        <v>1164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114"/>
    </row>
    <row r="28" spans="1:27" ht="15.75" customHeight="1">
      <c r="A28" s="167"/>
      <c r="B28" s="167"/>
      <c r="C28" s="19" t="s">
        <v>108</v>
      </c>
      <c r="D28" s="19" t="s">
        <v>1165</v>
      </c>
      <c r="E28" s="19"/>
      <c r="F28" s="19"/>
      <c r="G28" s="19" t="s">
        <v>1166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114"/>
    </row>
    <row r="29" spans="1:27" ht="15.75" customHeight="1">
      <c r="A29" s="167"/>
      <c r="B29" s="167"/>
      <c r="C29" s="19" t="s">
        <v>108</v>
      </c>
      <c r="D29" s="19" t="s">
        <v>1167</v>
      </c>
      <c r="E29" s="19"/>
      <c r="F29" s="19"/>
      <c r="G29" s="19" t="s">
        <v>1168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114"/>
    </row>
    <row r="30" spans="1:27" ht="15.75" customHeight="1">
      <c r="A30" s="168"/>
      <c r="B30" s="168"/>
      <c r="C30" s="19" t="s">
        <v>108</v>
      </c>
      <c r="D30" s="19" t="s">
        <v>1169</v>
      </c>
      <c r="E30" s="19"/>
      <c r="F30" s="19"/>
      <c r="G30" s="19" t="s">
        <v>1170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114"/>
    </row>
    <row r="31" spans="1:27" ht="15.75" customHeight="1">
      <c r="A31" s="27"/>
      <c r="B31" s="28"/>
      <c r="C31" s="30"/>
      <c r="D31" s="30"/>
      <c r="E31" s="88"/>
      <c r="F31" s="25"/>
      <c r="G31" s="94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114"/>
    </row>
    <row r="32" spans="1:27" ht="15.75" customHeight="1">
      <c r="A32" s="166" t="s">
        <v>218</v>
      </c>
      <c r="B32" s="180" t="s">
        <v>53</v>
      </c>
      <c r="C32" s="19" t="s">
        <v>104</v>
      </c>
      <c r="D32" s="19" t="s">
        <v>1171</v>
      </c>
      <c r="E32" s="19"/>
      <c r="F32" s="19" t="s">
        <v>1172</v>
      </c>
      <c r="G32" s="19" t="s">
        <v>1173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114"/>
    </row>
    <row r="33" spans="1:27" ht="15.75" customHeight="1">
      <c r="A33" s="167"/>
      <c r="B33" s="167"/>
      <c r="C33" s="19" t="s">
        <v>108</v>
      </c>
      <c r="D33" s="19" t="s">
        <v>94</v>
      </c>
      <c r="E33" s="19" t="s">
        <v>94</v>
      </c>
      <c r="F33" s="10" t="s">
        <v>94</v>
      </c>
      <c r="G33" s="10" t="s">
        <v>94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114"/>
    </row>
    <row r="34" spans="1:27" ht="15.75" customHeight="1">
      <c r="A34" s="167"/>
      <c r="B34" s="167"/>
      <c r="C34" s="19" t="s">
        <v>108</v>
      </c>
      <c r="D34" s="19" t="s">
        <v>94</v>
      </c>
      <c r="E34" s="19" t="s">
        <v>94</v>
      </c>
      <c r="F34" s="10" t="s">
        <v>94</v>
      </c>
      <c r="G34" s="10" t="s">
        <v>94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114"/>
    </row>
    <row r="35" spans="1:27" ht="15.75" customHeight="1">
      <c r="A35" s="168"/>
      <c r="B35" s="168"/>
      <c r="C35" s="19" t="s">
        <v>108</v>
      </c>
      <c r="D35" s="19" t="s">
        <v>94</v>
      </c>
      <c r="E35" s="19" t="s">
        <v>94</v>
      </c>
      <c r="F35" s="10" t="s">
        <v>94</v>
      </c>
      <c r="G35" s="10" t="s">
        <v>94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114"/>
    </row>
    <row r="36" spans="1:27" ht="15.75" customHeight="1">
      <c r="A36" s="27"/>
      <c r="B36" s="28"/>
      <c r="C36" s="30"/>
      <c r="D36" s="30"/>
      <c r="E36" s="88"/>
      <c r="F36" s="25"/>
      <c r="G36" s="94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114"/>
    </row>
    <row r="37" spans="1:27" ht="15.75" customHeight="1">
      <c r="A37" s="166" t="s">
        <v>1174</v>
      </c>
      <c r="B37" s="180" t="s">
        <v>53</v>
      </c>
      <c r="C37" s="19" t="s">
        <v>104</v>
      </c>
      <c r="D37" s="19" t="s">
        <v>1175</v>
      </c>
      <c r="E37" s="19"/>
      <c r="F37" s="19" t="s">
        <v>1176</v>
      </c>
      <c r="G37" s="19" t="s">
        <v>1177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14"/>
    </row>
    <row r="38" spans="1:27" ht="15.75" customHeight="1">
      <c r="A38" s="167"/>
      <c r="B38" s="167"/>
      <c r="C38" s="19" t="s">
        <v>108</v>
      </c>
      <c r="D38" s="19" t="s">
        <v>1178</v>
      </c>
      <c r="E38" s="19"/>
      <c r="F38" s="19" t="s">
        <v>1179</v>
      </c>
      <c r="G38" s="19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114"/>
    </row>
    <row r="39" spans="1:27" ht="15.75" customHeight="1">
      <c r="A39" s="167"/>
      <c r="B39" s="167"/>
      <c r="C39" s="19" t="s">
        <v>108</v>
      </c>
      <c r="D39" s="19" t="s">
        <v>1180</v>
      </c>
      <c r="E39" s="19"/>
      <c r="F39" s="19"/>
      <c r="G39" s="19" t="s">
        <v>1181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14"/>
    </row>
    <row r="40" spans="1:27" ht="15.75" customHeight="1">
      <c r="A40" s="167"/>
      <c r="B40" s="167"/>
      <c r="C40" s="19" t="s">
        <v>108</v>
      </c>
      <c r="D40" s="19" t="s">
        <v>1182</v>
      </c>
      <c r="E40" s="19"/>
      <c r="F40" s="19"/>
      <c r="G40" s="19" t="s">
        <v>1183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114"/>
    </row>
    <row r="41" spans="1:27" ht="15.75" customHeight="1">
      <c r="A41" s="168"/>
      <c r="B41" s="168"/>
      <c r="C41" s="19" t="s">
        <v>108</v>
      </c>
      <c r="D41" s="19" t="s">
        <v>1184</v>
      </c>
      <c r="E41" s="19"/>
      <c r="F41" s="19"/>
      <c r="G41" s="19" t="s">
        <v>1185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114"/>
    </row>
    <row r="42" spans="1:27" ht="15.75" customHeight="1">
      <c r="A42" s="27"/>
      <c r="B42" s="28"/>
      <c r="C42" s="30"/>
      <c r="D42" s="30"/>
      <c r="E42" s="88"/>
      <c r="F42" s="25"/>
      <c r="G42" s="94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114"/>
    </row>
    <row r="43" spans="1:27" ht="15" customHeight="1">
      <c r="A43" s="166" t="s">
        <v>601</v>
      </c>
      <c r="B43" s="188" t="s">
        <v>57</v>
      </c>
      <c r="C43" s="19" t="s">
        <v>104</v>
      </c>
      <c r="D43" s="19" t="s">
        <v>1186</v>
      </c>
      <c r="E43" s="19"/>
      <c r="F43" s="10" t="s">
        <v>1187</v>
      </c>
      <c r="G43" s="10" t="s">
        <v>1188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114"/>
    </row>
    <row r="44" spans="1:27" ht="15" customHeight="1">
      <c r="A44" s="167"/>
      <c r="B44" s="167"/>
      <c r="C44" s="19" t="s">
        <v>108</v>
      </c>
      <c r="D44" s="19" t="s">
        <v>1189</v>
      </c>
      <c r="E44" s="19" t="s">
        <v>94</v>
      </c>
      <c r="F44" s="10" t="s">
        <v>1190</v>
      </c>
      <c r="G44" s="10" t="s">
        <v>1191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114"/>
    </row>
    <row r="45" spans="1:27" ht="15" customHeight="1">
      <c r="A45" s="167"/>
      <c r="B45" s="167"/>
      <c r="C45" s="19" t="s">
        <v>108</v>
      </c>
      <c r="D45" s="19" t="s">
        <v>1192</v>
      </c>
      <c r="E45" s="19" t="s">
        <v>94</v>
      </c>
      <c r="F45" s="10" t="s">
        <v>1193</v>
      </c>
      <c r="G45" s="10" t="s">
        <v>1194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114"/>
    </row>
    <row r="46" spans="1:27" ht="15" customHeight="1">
      <c r="A46" s="168"/>
      <c r="B46" s="168"/>
      <c r="C46" s="19" t="s">
        <v>108</v>
      </c>
      <c r="D46" s="19" t="s">
        <v>1195</v>
      </c>
      <c r="E46" s="19"/>
      <c r="F46" s="10" t="s">
        <v>1196</v>
      </c>
      <c r="G46" s="10" t="s">
        <v>1197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114"/>
    </row>
    <row r="47" spans="1:27" ht="15.75" customHeight="1">
      <c r="A47" s="22"/>
      <c r="B47" s="23"/>
      <c r="C47" s="24"/>
      <c r="D47" s="24"/>
      <c r="E47" s="24"/>
      <c r="F47" s="25"/>
      <c r="G47" s="94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114"/>
    </row>
    <row r="48" spans="1:27" ht="15" customHeight="1">
      <c r="A48" s="166" t="s">
        <v>1198</v>
      </c>
      <c r="B48" s="188" t="s">
        <v>57</v>
      </c>
      <c r="C48" s="19" t="s">
        <v>104</v>
      </c>
      <c r="D48" s="19" t="s">
        <v>1199</v>
      </c>
      <c r="E48" s="19" t="s">
        <v>94</v>
      </c>
      <c r="F48" s="10" t="s">
        <v>1200</v>
      </c>
      <c r="G48" s="10" t="s">
        <v>1201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114"/>
    </row>
    <row r="49" spans="1:27" ht="15" customHeight="1">
      <c r="A49" s="167"/>
      <c r="B49" s="167"/>
      <c r="C49" s="19" t="s">
        <v>108</v>
      </c>
      <c r="D49" s="19" t="s">
        <v>1202</v>
      </c>
      <c r="E49" s="19" t="s">
        <v>94</v>
      </c>
      <c r="F49" s="10" t="s">
        <v>1203</v>
      </c>
      <c r="G49" s="10" t="s">
        <v>1204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114"/>
    </row>
    <row r="50" spans="1:27" ht="15" customHeight="1">
      <c r="A50" s="167"/>
      <c r="B50" s="167"/>
      <c r="C50" s="19" t="s">
        <v>108</v>
      </c>
      <c r="D50" s="19" t="s">
        <v>1205</v>
      </c>
      <c r="E50" s="19"/>
      <c r="F50" s="10" t="s">
        <v>1206</v>
      </c>
      <c r="G50" s="10" t="s">
        <v>1207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114"/>
    </row>
    <row r="51" spans="1:27" ht="15" customHeight="1">
      <c r="A51" s="167"/>
      <c r="B51" s="167"/>
      <c r="C51" s="19" t="s">
        <v>108</v>
      </c>
      <c r="D51" s="19" t="s">
        <v>1208</v>
      </c>
      <c r="E51" s="19" t="s">
        <v>94</v>
      </c>
      <c r="F51" s="10" t="s">
        <v>1209</v>
      </c>
      <c r="G51" s="10" t="s">
        <v>1210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114"/>
    </row>
    <row r="52" spans="1:27" ht="15" customHeight="1">
      <c r="A52" s="168"/>
      <c r="B52" s="168"/>
      <c r="C52" s="19" t="s">
        <v>108</v>
      </c>
      <c r="D52" s="19" t="s">
        <v>1211</v>
      </c>
      <c r="E52" s="19" t="s">
        <v>94</v>
      </c>
      <c r="F52" s="10" t="s">
        <v>1212</v>
      </c>
      <c r="G52" s="10" t="s">
        <v>1213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114"/>
    </row>
    <row r="53" spans="1:27" ht="15.75" customHeight="1">
      <c r="A53" s="22"/>
      <c r="B53" s="23"/>
      <c r="C53" s="24"/>
      <c r="D53" s="24"/>
      <c r="E53" s="24"/>
      <c r="F53" s="25"/>
      <c r="G53" s="94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114"/>
    </row>
    <row r="54" spans="1:27" ht="15" customHeight="1">
      <c r="A54" s="166" t="s">
        <v>646</v>
      </c>
      <c r="B54" s="188" t="s">
        <v>57</v>
      </c>
      <c r="C54" s="19" t="s">
        <v>104</v>
      </c>
      <c r="D54" s="19" t="s">
        <v>1214</v>
      </c>
      <c r="E54" s="19" t="s">
        <v>94</v>
      </c>
      <c r="F54" s="10" t="s">
        <v>1215</v>
      </c>
      <c r="G54" s="10" t="s">
        <v>1216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114"/>
    </row>
    <row r="55" spans="1:27" ht="15" customHeight="1">
      <c r="A55" s="167"/>
      <c r="B55" s="167"/>
      <c r="C55" s="19" t="s">
        <v>108</v>
      </c>
      <c r="D55" s="19" t="s">
        <v>1217</v>
      </c>
      <c r="E55" s="19" t="s">
        <v>94</v>
      </c>
      <c r="F55" s="10" t="s">
        <v>1218</v>
      </c>
      <c r="G55" s="10" t="s">
        <v>1219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114"/>
    </row>
    <row r="56" spans="1:27" ht="15" customHeight="1">
      <c r="A56" s="167"/>
      <c r="B56" s="167"/>
      <c r="C56" s="19" t="s">
        <v>108</v>
      </c>
      <c r="D56" s="19" t="s">
        <v>1220</v>
      </c>
      <c r="E56" s="19" t="s">
        <v>94</v>
      </c>
      <c r="F56" s="10" t="s">
        <v>1221</v>
      </c>
      <c r="G56" s="10" t="s">
        <v>1222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114"/>
    </row>
    <row r="57" spans="1:27" ht="15" customHeight="1">
      <c r="A57" s="168"/>
      <c r="B57" s="168"/>
      <c r="C57" s="19" t="s">
        <v>108</v>
      </c>
      <c r="D57" s="19" t="s">
        <v>1223</v>
      </c>
      <c r="E57" s="19" t="s">
        <v>94</v>
      </c>
      <c r="F57" s="10" t="s">
        <v>1224</v>
      </c>
      <c r="G57" s="10" t="s">
        <v>1225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114"/>
    </row>
    <row r="58" spans="1:27" ht="15.75" customHeight="1">
      <c r="A58" s="22"/>
      <c r="B58" s="23"/>
      <c r="C58" s="24"/>
      <c r="D58" s="24"/>
      <c r="E58" s="24"/>
      <c r="F58" s="25"/>
      <c r="G58" s="94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114"/>
    </row>
    <row r="59" spans="1:27" ht="15" customHeight="1">
      <c r="A59" s="166" t="s">
        <v>690</v>
      </c>
      <c r="B59" s="188" t="s">
        <v>57</v>
      </c>
      <c r="C59" s="19" t="s">
        <v>104</v>
      </c>
      <c r="D59" s="10" t="s">
        <v>1226</v>
      </c>
      <c r="E59" s="31"/>
      <c r="F59" s="10" t="s">
        <v>1227</v>
      </c>
      <c r="G59" s="10" t="s">
        <v>1228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114"/>
    </row>
    <row r="60" spans="1:27" ht="15" customHeight="1">
      <c r="A60" s="167"/>
      <c r="B60" s="167"/>
      <c r="C60" s="19" t="s">
        <v>108</v>
      </c>
      <c r="D60" s="32" t="s">
        <v>1229</v>
      </c>
      <c r="E60" s="118"/>
      <c r="F60" s="10" t="s">
        <v>1230</v>
      </c>
      <c r="G60" s="10" t="s">
        <v>1231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114"/>
    </row>
    <row r="61" spans="1:27" ht="15" customHeight="1">
      <c r="A61" s="167"/>
      <c r="B61" s="167"/>
      <c r="C61" s="19" t="s">
        <v>108</v>
      </c>
      <c r="D61" s="32" t="s">
        <v>1232</v>
      </c>
      <c r="E61" s="118"/>
      <c r="F61" s="10" t="s">
        <v>1233</v>
      </c>
      <c r="G61" s="10" t="s">
        <v>1234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114"/>
    </row>
    <row r="62" spans="1:27" ht="15" customHeight="1">
      <c r="A62" s="168"/>
      <c r="B62" s="168"/>
      <c r="C62" s="19" t="s">
        <v>108</v>
      </c>
      <c r="D62" s="32" t="s">
        <v>1235</v>
      </c>
      <c r="E62" s="118"/>
      <c r="F62" s="10" t="s">
        <v>1236</v>
      </c>
      <c r="G62" s="10" t="s">
        <v>1237</v>
      </c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114"/>
    </row>
    <row r="63" spans="1:27" ht="15.75" customHeight="1">
      <c r="A63" s="22"/>
      <c r="B63" s="23"/>
      <c r="C63" s="24"/>
      <c r="D63" s="24"/>
      <c r="E63" s="24"/>
      <c r="F63" s="25"/>
      <c r="G63" s="94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114"/>
    </row>
    <row r="64" spans="1:27" ht="15" customHeight="1">
      <c r="A64" s="166" t="s">
        <v>734</v>
      </c>
      <c r="B64" s="188" t="s">
        <v>57</v>
      </c>
      <c r="C64" s="19" t="s">
        <v>104</v>
      </c>
      <c r="D64" s="10" t="s">
        <v>1238</v>
      </c>
      <c r="E64" s="19" t="s">
        <v>94</v>
      </c>
      <c r="F64" s="10" t="s">
        <v>1239</v>
      </c>
      <c r="G64" s="86" t="s">
        <v>1240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114"/>
    </row>
    <row r="65" spans="1:27" ht="15" customHeight="1">
      <c r="A65" s="167"/>
      <c r="B65" s="167"/>
      <c r="C65" s="19" t="s">
        <v>108</v>
      </c>
      <c r="D65" s="10" t="s">
        <v>1241</v>
      </c>
      <c r="E65" s="19" t="s">
        <v>94</v>
      </c>
      <c r="F65" s="10" t="s">
        <v>1242</v>
      </c>
      <c r="G65" s="86" t="s">
        <v>1243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114"/>
    </row>
    <row r="66" spans="1:27" ht="15" customHeight="1">
      <c r="A66" s="167"/>
      <c r="B66" s="167"/>
      <c r="C66" s="19" t="s">
        <v>108</v>
      </c>
      <c r="D66" s="10" t="s">
        <v>1244</v>
      </c>
      <c r="E66" s="19" t="s">
        <v>94</v>
      </c>
      <c r="F66" s="10" t="s">
        <v>1245</v>
      </c>
      <c r="G66" s="86" t="s">
        <v>1246</v>
      </c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114"/>
    </row>
    <row r="67" spans="1:27" ht="15" customHeight="1">
      <c r="A67" s="168"/>
      <c r="B67" s="168"/>
      <c r="C67" s="19" t="s">
        <v>108</v>
      </c>
      <c r="D67" s="10" t="s">
        <v>1247</v>
      </c>
      <c r="E67" s="19" t="s">
        <v>94</v>
      </c>
      <c r="F67" s="10" t="s">
        <v>1248</v>
      </c>
      <c r="G67" s="86" t="s">
        <v>1249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114"/>
    </row>
    <row r="68" spans="1:27" ht="15.75" customHeight="1">
      <c r="A68" s="22"/>
      <c r="B68" s="23"/>
      <c r="C68" s="24"/>
      <c r="D68" s="24"/>
      <c r="E68" s="24"/>
      <c r="F68" s="25"/>
      <c r="G68" s="94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114"/>
    </row>
    <row r="69" spans="1:27" ht="15" customHeight="1">
      <c r="A69" s="166" t="s">
        <v>1250</v>
      </c>
      <c r="B69" s="188" t="s">
        <v>57</v>
      </c>
      <c r="C69" s="19" t="s">
        <v>104</v>
      </c>
      <c r="D69" s="10" t="s">
        <v>1251</v>
      </c>
      <c r="E69" s="19" t="s">
        <v>94</v>
      </c>
      <c r="F69" s="10" t="s">
        <v>1252</v>
      </c>
      <c r="G69" s="86" t="s">
        <v>1253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114"/>
    </row>
    <row r="70" spans="1:27" ht="15" customHeight="1">
      <c r="A70" s="167"/>
      <c r="B70" s="167"/>
      <c r="C70" s="19" t="s">
        <v>108</v>
      </c>
      <c r="D70" s="10" t="s">
        <v>1254</v>
      </c>
      <c r="E70" s="19" t="s">
        <v>94</v>
      </c>
      <c r="F70" s="10" t="s">
        <v>1255</v>
      </c>
      <c r="G70" s="86" t="s">
        <v>1256</v>
      </c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114"/>
    </row>
    <row r="71" spans="1:27" ht="15" customHeight="1">
      <c r="A71" s="167"/>
      <c r="B71" s="167"/>
      <c r="C71" s="19" t="s">
        <v>108</v>
      </c>
      <c r="D71" s="10" t="s">
        <v>1257</v>
      </c>
      <c r="E71" s="19" t="s">
        <v>94</v>
      </c>
      <c r="F71" s="10" t="s">
        <v>1258</v>
      </c>
      <c r="G71" s="86" t="s">
        <v>1259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114"/>
    </row>
    <row r="72" spans="1:27" ht="15" customHeight="1">
      <c r="A72" s="168"/>
      <c r="B72" s="168"/>
      <c r="C72" s="19" t="s">
        <v>108</v>
      </c>
      <c r="D72" s="10" t="s">
        <v>1260</v>
      </c>
      <c r="E72" s="19" t="s">
        <v>94</v>
      </c>
      <c r="F72" s="10" t="s">
        <v>1261</v>
      </c>
      <c r="G72" s="86" t="s">
        <v>1262</v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114"/>
    </row>
    <row r="73" spans="1:27" ht="15.75" customHeight="1">
      <c r="A73" s="22"/>
      <c r="B73" s="23"/>
      <c r="C73" s="24"/>
      <c r="D73" s="24"/>
      <c r="E73" s="24"/>
      <c r="F73" s="25"/>
      <c r="G73" s="94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114"/>
    </row>
    <row r="74" spans="1:27" ht="15" customHeight="1">
      <c r="A74" s="166" t="s">
        <v>273</v>
      </c>
      <c r="B74" s="181" t="s">
        <v>61</v>
      </c>
      <c r="C74" s="19" t="s">
        <v>104</v>
      </c>
      <c r="D74" s="19" t="s">
        <v>1263</v>
      </c>
      <c r="E74" s="19"/>
      <c r="F74" s="10" t="s">
        <v>1264</v>
      </c>
      <c r="G74" s="10" t="s">
        <v>1265</v>
      </c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114"/>
    </row>
    <row r="75" spans="1:27" ht="15" customHeight="1">
      <c r="A75" s="167"/>
      <c r="B75" s="167"/>
      <c r="C75" s="19" t="s">
        <v>108</v>
      </c>
      <c r="D75" s="19" t="s">
        <v>1266</v>
      </c>
      <c r="E75" s="19"/>
      <c r="F75" s="19" t="s">
        <v>1267</v>
      </c>
      <c r="G75" s="19" t="s">
        <v>1268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114"/>
    </row>
    <row r="76" spans="1:27" ht="15" customHeight="1">
      <c r="A76" s="167"/>
      <c r="B76" s="167"/>
      <c r="C76" s="19" t="s">
        <v>108</v>
      </c>
      <c r="D76" s="19" t="s">
        <v>786</v>
      </c>
      <c r="E76" s="19"/>
      <c r="F76" s="10" t="s">
        <v>787</v>
      </c>
      <c r="G76" s="10" t="s">
        <v>788</v>
      </c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114"/>
    </row>
    <row r="77" spans="1:27" ht="15" customHeight="1">
      <c r="A77" s="168"/>
      <c r="B77" s="167"/>
      <c r="C77" s="19" t="s">
        <v>108</v>
      </c>
      <c r="D77" s="19" t="s">
        <v>1269</v>
      </c>
      <c r="E77" s="19"/>
      <c r="F77" s="10"/>
      <c r="G77" s="10" t="s">
        <v>1270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114"/>
    </row>
    <row r="78" spans="1:27" ht="15.75" customHeight="1">
      <c r="A78" s="27"/>
      <c r="B78" s="28"/>
      <c r="C78" s="30"/>
      <c r="D78" s="30"/>
      <c r="E78" s="88"/>
      <c r="F78" s="25"/>
      <c r="G78" s="94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114"/>
    </row>
    <row r="79" spans="1:27" ht="15" customHeight="1">
      <c r="A79" s="166" t="s">
        <v>1271</v>
      </c>
      <c r="B79" s="181" t="s">
        <v>61</v>
      </c>
      <c r="C79" s="19" t="s">
        <v>104</v>
      </c>
      <c r="D79" s="19" t="s">
        <v>1272</v>
      </c>
      <c r="E79" s="19" t="s">
        <v>94</v>
      </c>
      <c r="F79" s="10" t="s">
        <v>1273</v>
      </c>
      <c r="G79" s="10" t="s">
        <v>1274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114"/>
    </row>
    <row r="80" spans="1:27" ht="15" customHeight="1">
      <c r="A80" s="167"/>
      <c r="B80" s="167"/>
      <c r="C80" s="19" t="s">
        <v>108</v>
      </c>
      <c r="D80" s="19" t="s">
        <v>1275</v>
      </c>
      <c r="E80" s="19" t="s">
        <v>94</v>
      </c>
      <c r="F80" s="10" t="s">
        <v>1276</v>
      </c>
      <c r="G80" s="10" t="s">
        <v>1277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114"/>
    </row>
    <row r="81" spans="1:27" ht="15" customHeight="1">
      <c r="A81" s="167"/>
      <c r="B81" s="167"/>
      <c r="C81" s="19" t="s">
        <v>108</v>
      </c>
      <c r="D81" s="19" t="s">
        <v>1278</v>
      </c>
      <c r="E81" s="19" t="s">
        <v>94</v>
      </c>
      <c r="F81" s="10" t="s">
        <v>1279</v>
      </c>
      <c r="G81" s="10" t="s">
        <v>1280</v>
      </c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114"/>
    </row>
    <row r="82" spans="1:27" ht="15" customHeight="1">
      <c r="A82" s="168"/>
      <c r="B82" s="167"/>
      <c r="C82" s="19" t="s">
        <v>108</v>
      </c>
      <c r="D82" s="19" t="s">
        <v>1281</v>
      </c>
      <c r="E82" s="19" t="s">
        <v>94</v>
      </c>
      <c r="F82" s="10" t="s">
        <v>1282</v>
      </c>
      <c r="G82" s="10" t="s">
        <v>1283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114"/>
    </row>
    <row r="83" spans="1:27" ht="15.75" customHeight="1">
      <c r="A83" s="22"/>
      <c r="B83" s="43"/>
      <c r="C83" s="24"/>
      <c r="D83" s="119"/>
      <c r="E83" s="25"/>
      <c r="F83" s="25"/>
      <c r="G83" s="25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114"/>
    </row>
    <row r="84" spans="1:27" ht="15" customHeight="1">
      <c r="A84" s="166" t="s">
        <v>226</v>
      </c>
      <c r="B84" s="181" t="s">
        <v>61</v>
      </c>
      <c r="C84" s="19" t="s">
        <v>104</v>
      </c>
      <c r="D84" s="19" t="s">
        <v>1284</v>
      </c>
      <c r="E84" s="19" t="s">
        <v>94</v>
      </c>
      <c r="F84" s="10" t="s">
        <v>94</v>
      </c>
      <c r="G84" s="10" t="s">
        <v>1285</v>
      </c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114"/>
    </row>
    <row r="85" spans="1:27" ht="15" customHeight="1">
      <c r="A85" s="167"/>
      <c r="B85" s="167"/>
      <c r="C85" s="19" t="s">
        <v>108</v>
      </c>
      <c r="D85" s="19" t="s">
        <v>1286</v>
      </c>
      <c r="E85" s="19" t="s">
        <v>94</v>
      </c>
      <c r="F85" s="10" t="s">
        <v>1287</v>
      </c>
      <c r="G85" s="10" t="s">
        <v>1288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114"/>
    </row>
    <row r="86" spans="1:27" ht="15" customHeight="1">
      <c r="A86" s="167"/>
      <c r="B86" s="167"/>
      <c r="C86" s="19" t="s">
        <v>108</v>
      </c>
      <c r="D86" s="19" t="s">
        <v>761</v>
      </c>
      <c r="E86" s="19" t="s">
        <v>94</v>
      </c>
      <c r="F86" s="10" t="s">
        <v>762</v>
      </c>
      <c r="G86" s="10" t="s">
        <v>763</v>
      </c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114"/>
    </row>
    <row r="87" spans="1:27" ht="15" customHeight="1">
      <c r="A87" s="168"/>
      <c r="B87" s="167"/>
      <c r="C87" s="19" t="s">
        <v>108</v>
      </c>
      <c r="D87" s="19" t="s">
        <v>1289</v>
      </c>
      <c r="E87" s="19" t="s">
        <v>94</v>
      </c>
      <c r="F87" s="10" t="s">
        <v>1290</v>
      </c>
      <c r="G87" s="10" t="s">
        <v>1291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114"/>
    </row>
    <row r="88" spans="1:27" ht="15.75" customHeight="1">
      <c r="A88" s="22"/>
      <c r="B88" s="43"/>
      <c r="C88" s="24"/>
      <c r="D88" s="24"/>
      <c r="E88" s="24"/>
      <c r="F88" s="25"/>
      <c r="G88" s="94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114"/>
    </row>
    <row r="89" spans="1:27" ht="15" customHeight="1">
      <c r="A89" s="166" t="s">
        <v>239</v>
      </c>
      <c r="B89" s="181" t="s">
        <v>61</v>
      </c>
      <c r="C89" s="19" t="s">
        <v>104</v>
      </c>
      <c r="D89" s="19" t="s">
        <v>1292</v>
      </c>
      <c r="E89" s="10" t="s">
        <v>94</v>
      </c>
      <c r="F89" s="10" t="s">
        <v>1293</v>
      </c>
      <c r="G89" s="10" t="s">
        <v>1294</v>
      </c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114"/>
    </row>
    <row r="90" spans="1:27" ht="15" customHeight="1">
      <c r="A90" s="167"/>
      <c r="B90" s="167"/>
      <c r="C90" s="19" t="s">
        <v>108</v>
      </c>
      <c r="D90" s="19" t="s">
        <v>1295</v>
      </c>
      <c r="E90" s="10" t="s">
        <v>94</v>
      </c>
      <c r="F90" s="10" t="s">
        <v>1296</v>
      </c>
      <c r="G90" s="10" t="s">
        <v>1297</v>
      </c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114"/>
    </row>
    <row r="91" spans="1:27" ht="15" customHeight="1">
      <c r="A91" s="167"/>
      <c r="B91" s="167"/>
      <c r="C91" s="19" t="s">
        <v>108</v>
      </c>
      <c r="D91" s="19" t="s">
        <v>1298</v>
      </c>
      <c r="E91" s="10" t="s">
        <v>94</v>
      </c>
      <c r="F91" s="10" t="s">
        <v>1299</v>
      </c>
      <c r="G91" s="10" t="s">
        <v>1300</v>
      </c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114"/>
    </row>
    <row r="92" spans="1:27" ht="15" customHeight="1">
      <c r="A92" s="168"/>
      <c r="B92" s="167"/>
      <c r="C92" s="19" t="s">
        <v>108</v>
      </c>
      <c r="D92" s="19" t="s">
        <v>94</v>
      </c>
      <c r="E92" s="10" t="s">
        <v>94</v>
      </c>
      <c r="F92" s="10" t="s">
        <v>94</v>
      </c>
      <c r="G92" s="10" t="s">
        <v>94</v>
      </c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114"/>
    </row>
    <row r="93" spans="1:27" ht="15.75" customHeight="1">
      <c r="A93" s="22"/>
      <c r="B93" s="43"/>
      <c r="C93" s="24"/>
      <c r="D93" s="24"/>
      <c r="E93" s="24"/>
      <c r="F93" s="24"/>
      <c r="G93" s="36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114"/>
    </row>
    <row r="94" spans="1:27" ht="15" customHeight="1">
      <c r="A94" s="166" t="s">
        <v>261</v>
      </c>
      <c r="B94" s="181" t="s">
        <v>61</v>
      </c>
      <c r="C94" s="19" t="s">
        <v>104</v>
      </c>
      <c r="D94" s="19" t="s">
        <v>1301</v>
      </c>
      <c r="E94" s="19" t="s">
        <v>94</v>
      </c>
      <c r="F94" s="19">
        <f>18197741202</f>
        <v>18197741202</v>
      </c>
      <c r="G94" s="19" t="s">
        <v>1302</v>
      </c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114"/>
    </row>
    <row r="95" spans="1:27" ht="15" customHeight="1">
      <c r="A95" s="167"/>
      <c r="B95" s="167"/>
      <c r="C95" s="19" t="s">
        <v>108</v>
      </c>
      <c r="D95" s="19" t="s">
        <v>1303</v>
      </c>
      <c r="E95" s="19" t="s">
        <v>94</v>
      </c>
      <c r="F95" s="19">
        <f>18197741263</f>
        <v>18197741263</v>
      </c>
      <c r="G95" s="19" t="s">
        <v>1304</v>
      </c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114"/>
    </row>
    <row r="96" spans="1:27" ht="15" customHeight="1">
      <c r="A96" s="167"/>
      <c r="B96" s="167"/>
      <c r="C96" s="19" t="s">
        <v>108</v>
      </c>
      <c r="D96" s="19" t="s">
        <v>1305</v>
      </c>
      <c r="E96" s="19" t="s">
        <v>94</v>
      </c>
      <c r="F96" s="19">
        <f>14502751666</f>
        <v>14502751666</v>
      </c>
      <c r="G96" s="19" t="s">
        <v>1306</v>
      </c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114"/>
    </row>
    <row r="97" spans="1:27" ht="15" customHeight="1">
      <c r="A97" s="168"/>
      <c r="B97" s="167"/>
      <c r="C97" s="19" t="s">
        <v>108</v>
      </c>
      <c r="D97" s="19" t="s">
        <v>1307</v>
      </c>
      <c r="E97" s="19">
        <f>18193252771</f>
        <v>18193252771</v>
      </c>
      <c r="F97" s="19">
        <f>18197741272</f>
        <v>18197741272</v>
      </c>
      <c r="G97" s="19" t="s">
        <v>1308</v>
      </c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114"/>
    </row>
    <row r="98" spans="1:27" ht="15.75" customHeight="1">
      <c r="A98" s="27"/>
      <c r="B98" s="28"/>
      <c r="C98" s="30"/>
      <c r="D98" s="30"/>
      <c r="E98" s="30"/>
      <c r="F98" s="30"/>
      <c r="G98" s="88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114"/>
    </row>
    <row r="99" spans="1:27" ht="15.75" customHeight="1">
      <c r="A99" s="166" t="s">
        <v>285</v>
      </c>
      <c r="B99" s="169" t="s">
        <v>65</v>
      </c>
      <c r="C99" s="19" t="s">
        <v>104</v>
      </c>
      <c r="D99" s="19" t="s">
        <v>1309</v>
      </c>
      <c r="E99" s="19" t="s">
        <v>94</v>
      </c>
      <c r="F99" s="19" t="s">
        <v>1310</v>
      </c>
      <c r="G99" s="19" t="s">
        <v>1311</v>
      </c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114"/>
    </row>
    <row r="100" spans="1:27" ht="15.75" customHeight="1">
      <c r="A100" s="167"/>
      <c r="B100" s="167"/>
      <c r="C100" s="19" t="s">
        <v>108</v>
      </c>
      <c r="D100" s="19" t="s">
        <v>94</v>
      </c>
      <c r="E100" s="19" t="s">
        <v>94</v>
      </c>
      <c r="F100" s="19" t="s">
        <v>94</v>
      </c>
      <c r="G100" s="19" t="s">
        <v>94</v>
      </c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114"/>
    </row>
    <row r="101" spans="1:27" ht="15.75" customHeight="1">
      <c r="A101" s="167"/>
      <c r="B101" s="167"/>
      <c r="C101" s="19" t="s">
        <v>108</v>
      </c>
      <c r="D101" s="19" t="s">
        <v>94</v>
      </c>
      <c r="E101" s="19" t="s">
        <v>94</v>
      </c>
      <c r="F101" s="19" t="s">
        <v>94</v>
      </c>
      <c r="G101" s="19" t="s">
        <v>94</v>
      </c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114"/>
    </row>
    <row r="102" spans="1:27" ht="15.75" customHeight="1">
      <c r="A102" s="168"/>
      <c r="B102" s="168"/>
      <c r="C102" s="19" t="s">
        <v>108</v>
      </c>
      <c r="D102" s="19" t="s">
        <v>94</v>
      </c>
      <c r="E102" s="19" t="s">
        <v>94</v>
      </c>
      <c r="F102" s="19" t="s">
        <v>94</v>
      </c>
      <c r="G102" s="19" t="s">
        <v>94</v>
      </c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114"/>
    </row>
    <row r="103" spans="1:27" ht="15.75" customHeight="1">
      <c r="A103" s="45"/>
      <c r="B103" s="46"/>
      <c r="C103" s="30"/>
      <c r="D103" s="30"/>
      <c r="E103" s="30"/>
      <c r="F103" s="30"/>
      <c r="G103" s="88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114"/>
    </row>
    <row r="104" spans="1:27" ht="15.75" customHeight="1">
      <c r="A104" s="166" t="s">
        <v>305</v>
      </c>
      <c r="B104" s="169" t="s">
        <v>65</v>
      </c>
      <c r="C104" s="19" t="s">
        <v>104</v>
      </c>
      <c r="D104" s="19" t="s">
        <v>1312</v>
      </c>
      <c r="E104" s="19" t="s">
        <v>94</v>
      </c>
      <c r="F104" s="19" t="s">
        <v>1313</v>
      </c>
      <c r="G104" s="19" t="s">
        <v>1314</v>
      </c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114"/>
    </row>
    <row r="105" spans="1:27" ht="15.75" customHeight="1">
      <c r="A105" s="167"/>
      <c r="B105" s="167"/>
      <c r="C105" s="19" t="s">
        <v>108</v>
      </c>
      <c r="D105" s="19" t="s">
        <v>1315</v>
      </c>
      <c r="E105" s="19" t="s">
        <v>94</v>
      </c>
      <c r="F105" s="19" t="s">
        <v>1316</v>
      </c>
      <c r="G105" s="19" t="s">
        <v>1317</v>
      </c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114"/>
    </row>
    <row r="106" spans="1:27" ht="15.75" customHeight="1">
      <c r="A106" s="167"/>
      <c r="B106" s="167"/>
      <c r="C106" s="19" t="s">
        <v>108</v>
      </c>
      <c r="D106" s="19" t="s">
        <v>94</v>
      </c>
      <c r="E106" s="19" t="s">
        <v>94</v>
      </c>
      <c r="F106" s="19" t="s">
        <v>94</v>
      </c>
      <c r="G106" s="19" t="s">
        <v>94</v>
      </c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114"/>
    </row>
    <row r="107" spans="1:27" ht="15.75" customHeight="1">
      <c r="A107" s="168"/>
      <c r="B107" s="168"/>
      <c r="C107" s="19" t="s">
        <v>108</v>
      </c>
      <c r="D107" s="19" t="s">
        <v>94</v>
      </c>
      <c r="E107" s="19" t="s">
        <v>94</v>
      </c>
      <c r="F107" s="19" t="s">
        <v>94</v>
      </c>
      <c r="G107" s="19" t="s">
        <v>94</v>
      </c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114"/>
    </row>
    <row r="108" spans="1:27" ht="15.75" customHeight="1">
      <c r="A108" s="45"/>
      <c r="B108" s="46"/>
      <c r="C108" s="30"/>
      <c r="D108" s="30"/>
      <c r="E108" s="30"/>
      <c r="F108" s="30"/>
      <c r="G108" s="88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114"/>
    </row>
    <row r="109" spans="1:27" ht="15.75" customHeight="1">
      <c r="A109" s="166" t="s">
        <v>315</v>
      </c>
      <c r="B109" s="170" t="s">
        <v>69</v>
      </c>
      <c r="C109" s="19" t="s">
        <v>104</v>
      </c>
      <c r="D109" s="19" t="s">
        <v>94</v>
      </c>
      <c r="E109" s="19" t="s">
        <v>94</v>
      </c>
      <c r="F109" s="19" t="s">
        <v>94</v>
      </c>
      <c r="G109" s="19" t="s">
        <v>94</v>
      </c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114"/>
    </row>
    <row r="110" spans="1:27" ht="15.75" customHeight="1">
      <c r="A110" s="167"/>
      <c r="B110" s="167"/>
      <c r="C110" s="19" t="s">
        <v>108</v>
      </c>
      <c r="D110" s="19" t="s">
        <v>94</v>
      </c>
      <c r="E110" s="19" t="s">
        <v>94</v>
      </c>
      <c r="F110" s="19" t="s">
        <v>94</v>
      </c>
      <c r="G110" s="19" t="s">
        <v>94</v>
      </c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114"/>
    </row>
    <row r="111" spans="1:27" ht="15.75" customHeight="1">
      <c r="A111" s="167"/>
      <c r="B111" s="167"/>
      <c r="C111" s="19" t="s">
        <v>108</v>
      </c>
      <c r="D111" s="19" t="s">
        <v>94</v>
      </c>
      <c r="E111" s="19" t="s">
        <v>94</v>
      </c>
      <c r="F111" s="19" t="s">
        <v>94</v>
      </c>
      <c r="G111" s="19" t="s">
        <v>94</v>
      </c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114"/>
    </row>
    <row r="112" spans="1:27" ht="15.75" customHeight="1">
      <c r="A112" s="168"/>
      <c r="B112" s="168"/>
      <c r="C112" s="19" t="s">
        <v>108</v>
      </c>
      <c r="D112" s="19" t="s">
        <v>94</v>
      </c>
      <c r="E112" s="19" t="s">
        <v>94</v>
      </c>
      <c r="F112" s="19" t="s">
        <v>94</v>
      </c>
      <c r="G112" s="19" t="s">
        <v>94</v>
      </c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114"/>
    </row>
    <row r="113" spans="1:27" ht="15.75" customHeight="1">
      <c r="A113" s="27"/>
      <c r="B113" s="28"/>
      <c r="C113" s="30"/>
      <c r="D113" s="30"/>
      <c r="E113" s="30"/>
      <c r="F113" s="30"/>
      <c r="G113" s="67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114"/>
    </row>
    <row r="114" spans="1:27" ht="15.75" customHeight="1">
      <c r="A114" s="166" t="s">
        <v>316</v>
      </c>
      <c r="B114" s="170" t="s">
        <v>69</v>
      </c>
      <c r="C114" s="19" t="s">
        <v>104</v>
      </c>
      <c r="D114" s="19" t="s">
        <v>94</v>
      </c>
      <c r="E114" s="19" t="s">
        <v>94</v>
      </c>
      <c r="F114" s="19" t="s">
        <v>94</v>
      </c>
      <c r="G114" s="19" t="s">
        <v>94</v>
      </c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114"/>
    </row>
    <row r="115" spans="1:27" ht="15.75" customHeight="1">
      <c r="A115" s="167"/>
      <c r="B115" s="167"/>
      <c r="C115" s="19" t="s">
        <v>108</v>
      </c>
      <c r="D115" s="19" t="s">
        <v>94</v>
      </c>
      <c r="E115" s="19" t="s">
        <v>94</v>
      </c>
      <c r="F115" s="19" t="s">
        <v>94</v>
      </c>
      <c r="G115" s="19" t="s">
        <v>94</v>
      </c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114"/>
    </row>
    <row r="116" spans="1:27" ht="15.75" customHeight="1">
      <c r="A116" s="167"/>
      <c r="B116" s="167"/>
      <c r="C116" s="19" t="s">
        <v>108</v>
      </c>
      <c r="D116" s="19" t="s">
        <v>94</v>
      </c>
      <c r="E116" s="19" t="s">
        <v>94</v>
      </c>
      <c r="F116" s="19" t="s">
        <v>94</v>
      </c>
      <c r="G116" s="19" t="s">
        <v>94</v>
      </c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114"/>
    </row>
    <row r="117" spans="1:27" ht="15.75" customHeight="1">
      <c r="A117" s="168"/>
      <c r="B117" s="168"/>
      <c r="C117" s="19" t="s">
        <v>108</v>
      </c>
      <c r="D117" s="19" t="s">
        <v>94</v>
      </c>
      <c r="E117" s="19" t="s">
        <v>94</v>
      </c>
      <c r="F117" s="19" t="s">
        <v>94</v>
      </c>
      <c r="G117" s="19" t="s">
        <v>94</v>
      </c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114"/>
    </row>
    <row r="118" spans="1:27" ht="15.75" customHeight="1">
      <c r="A118" s="27"/>
      <c r="B118" s="28"/>
      <c r="C118" s="30"/>
      <c r="D118" s="29"/>
      <c r="E118" s="29"/>
      <c r="F118" s="30"/>
      <c r="G118" s="67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114"/>
    </row>
    <row r="119" spans="1:27" ht="15.75" customHeight="1">
      <c r="A119" s="166" t="s">
        <v>317</v>
      </c>
      <c r="B119" s="170" t="s">
        <v>69</v>
      </c>
      <c r="C119" s="19" t="s">
        <v>104</v>
      </c>
      <c r="D119" s="19" t="s">
        <v>94</v>
      </c>
      <c r="E119" s="19"/>
      <c r="F119" s="19" t="s">
        <v>94</v>
      </c>
      <c r="G119" s="44" t="s">
        <v>94</v>
      </c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114"/>
    </row>
    <row r="120" spans="1:27" ht="15.75" customHeight="1">
      <c r="A120" s="167"/>
      <c r="B120" s="167"/>
      <c r="C120" s="19" t="s">
        <v>108</v>
      </c>
      <c r="D120" s="19"/>
      <c r="E120" s="8"/>
      <c r="F120" s="19"/>
      <c r="G120" s="44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114"/>
    </row>
    <row r="121" spans="1:27" ht="15.75" customHeight="1">
      <c r="A121" s="167"/>
      <c r="B121" s="167"/>
      <c r="C121" s="19" t="s">
        <v>108</v>
      </c>
      <c r="D121" s="8"/>
      <c r="E121" s="8"/>
      <c r="F121" s="8"/>
      <c r="G121" s="8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114"/>
    </row>
    <row r="122" spans="1:27" ht="15.75" customHeight="1">
      <c r="A122" s="168"/>
      <c r="B122" s="168"/>
      <c r="C122" s="19" t="s">
        <v>108</v>
      </c>
      <c r="D122" s="8"/>
      <c r="E122" s="8"/>
      <c r="F122" s="8"/>
      <c r="G122" s="8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114"/>
    </row>
    <row r="123" spans="1:27" ht="15.75" customHeight="1">
      <c r="A123" s="27"/>
      <c r="B123" s="28"/>
      <c r="C123" s="30"/>
      <c r="D123" s="30"/>
      <c r="E123" s="30"/>
      <c r="F123" s="30"/>
      <c r="G123" s="67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114"/>
    </row>
    <row r="124" spans="1:27" ht="15.75" customHeight="1">
      <c r="A124" s="166" t="s">
        <v>318</v>
      </c>
      <c r="B124" s="170" t="s">
        <v>69</v>
      </c>
      <c r="C124" s="19" t="s">
        <v>104</v>
      </c>
      <c r="D124" s="19" t="s">
        <v>94</v>
      </c>
      <c r="E124" s="19" t="s">
        <v>94</v>
      </c>
      <c r="F124" s="19" t="s">
        <v>94</v>
      </c>
      <c r="G124" s="19" t="s">
        <v>94</v>
      </c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114"/>
    </row>
    <row r="125" spans="1:27" ht="15.75" customHeight="1">
      <c r="A125" s="167"/>
      <c r="B125" s="167"/>
      <c r="C125" s="19" t="s">
        <v>108</v>
      </c>
      <c r="D125" s="19" t="s">
        <v>94</v>
      </c>
      <c r="E125" s="19" t="s">
        <v>94</v>
      </c>
      <c r="F125" s="19" t="s">
        <v>94</v>
      </c>
      <c r="G125" s="19" t="s">
        <v>94</v>
      </c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114"/>
    </row>
    <row r="126" spans="1:27" ht="15.75" customHeight="1">
      <c r="A126" s="167"/>
      <c r="B126" s="167"/>
      <c r="C126" s="19" t="s">
        <v>108</v>
      </c>
      <c r="D126" s="19" t="s">
        <v>94</v>
      </c>
      <c r="E126" s="19" t="s">
        <v>94</v>
      </c>
      <c r="F126" s="19" t="s">
        <v>94</v>
      </c>
      <c r="G126" s="19" t="s">
        <v>94</v>
      </c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114"/>
    </row>
    <row r="127" spans="1:27" ht="15.75" customHeight="1">
      <c r="A127" s="168"/>
      <c r="B127" s="168"/>
      <c r="C127" s="19" t="s">
        <v>108</v>
      </c>
      <c r="D127" s="19" t="s">
        <v>94</v>
      </c>
      <c r="E127" s="19" t="s">
        <v>94</v>
      </c>
      <c r="F127" s="19" t="s">
        <v>94</v>
      </c>
      <c r="G127" s="19" t="s">
        <v>94</v>
      </c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114"/>
    </row>
    <row r="128" spans="1:27" ht="15.75" customHeight="1">
      <c r="A128" s="27"/>
      <c r="B128" s="28"/>
      <c r="C128" s="30"/>
      <c r="D128" s="30"/>
      <c r="E128" s="30"/>
      <c r="F128" s="30"/>
      <c r="G128" s="67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114"/>
    </row>
    <row r="129" spans="1:27" ht="15.75" customHeight="1">
      <c r="A129" s="166" t="s">
        <v>319</v>
      </c>
      <c r="B129" s="170" t="s">
        <v>69</v>
      </c>
      <c r="C129" s="19" t="s">
        <v>104</v>
      </c>
      <c r="D129" s="19" t="s">
        <v>1318</v>
      </c>
      <c r="E129" s="19"/>
      <c r="F129" s="19" t="s">
        <v>94</v>
      </c>
      <c r="G129" s="44" t="s">
        <v>94</v>
      </c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114"/>
    </row>
    <row r="130" spans="1:27" ht="15.75" customHeight="1">
      <c r="A130" s="167"/>
      <c r="B130" s="167"/>
      <c r="C130" s="19" t="s">
        <v>108</v>
      </c>
      <c r="D130" s="19"/>
      <c r="E130" s="8"/>
      <c r="F130" s="19"/>
      <c r="G130" s="44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114"/>
    </row>
    <row r="131" spans="1:27" ht="15.75" customHeight="1">
      <c r="A131" s="167"/>
      <c r="B131" s="167"/>
      <c r="C131" s="19" t="s">
        <v>108</v>
      </c>
      <c r="D131" s="8"/>
      <c r="E131" s="8"/>
      <c r="F131" s="8"/>
      <c r="G131" s="8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114"/>
    </row>
    <row r="132" spans="1:27" ht="15.75" customHeight="1">
      <c r="A132" s="168"/>
      <c r="B132" s="168"/>
      <c r="C132" s="19" t="s">
        <v>108</v>
      </c>
      <c r="D132" s="8"/>
      <c r="E132" s="8"/>
      <c r="F132" s="8"/>
      <c r="G132" s="8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114"/>
    </row>
    <row r="133" spans="1:27" ht="15.75" customHeight="1">
      <c r="A133" s="27"/>
      <c r="B133" s="28"/>
      <c r="C133" s="30"/>
      <c r="D133" s="30"/>
      <c r="E133" s="30"/>
      <c r="F133" s="30"/>
      <c r="G133" s="67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114"/>
    </row>
    <row r="134" spans="1:27" ht="15.75" customHeight="1">
      <c r="A134" s="166" t="s">
        <v>1319</v>
      </c>
      <c r="B134" s="171" t="s">
        <v>73</v>
      </c>
      <c r="C134" s="19" t="s">
        <v>104</v>
      </c>
      <c r="D134" s="19" t="s">
        <v>1320</v>
      </c>
      <c r="E134" s="19" t="s">
        <v>94</v>
      </c>
      <c r="F134" s="19" t="s">
        <v>1321</v>
      </c>
      <c r="G134" s="19" t="s">
        <v>1322</v>
      </c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114"/>
    </row>
    <row r="135" spans="1:27" ht="15.75" customHeight="1">
      <c r="A135" s="167"/>
      <c r="B135" s="167"/>
      <c r="C135" s="19" t="s">
        <v>108</v>
      </c>
      <c r="D135" s="19" t="s">
        <v>1323</v>
      </c>
      <c r="E135" s="19" t="s">
        <v>94</v>
      </c>
      <c r="F135" s="19">
        <v>51483182331</v>
      </c>
      <c r="G135" s="109" t="s">
        <v>1324</v>
      </c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114"/>
    </row>
    <row r="136" spans="1:27" ht="15.75" customHeight="1">
      <c r="A136" s="167"/>
      <c r="B136" s="167"/>
      <c r="C136" s="19" t="s">
        <v>108</v>
      </c>
      <c r="D136" s="19" t="s">
        <v>1325</v>
      </c>
      <c r="E136" s="19" t="s">
        <v>94</v>
      </c>
      <c r="F136" s="19" t="s">
        <v>94</v>
      </c>
      <c r="G136" s="19" t="s">
        <v>1326</v>
      </c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7" ht="15.75" customHeight="1">
      <c r="A137" s="168"/>
      <c r="B137" s="168"/>
      <c r="C137" s="19" t="s">
        <v>108</v>
      </c>
      <c r="D137" s="19" t="s">
        <v>94</v>
      </c>
      <c r="E137" s="19" t="s">
        <v>94</v>
      </c>
      <c r="F137" s="19" t="s">
        <v>94</v>
      </c>
      <c r="G137" s="19" t="s">
        <v>94</v>
      </c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7" ht="15.75" customHeight="1">
      <c r="A138" s="27"/>
      <c r="B138" s="28"/>
      <c r="C138" s="30"/>
      <c r="D138" s="30"/>
      <c r="E138" s="30"/>
      <c r="F138" s="30"/>
      <c r="G138" s="67"/>
    </row>
    <row r="139" spans="1:27" ht="15.75" customHeight="1">
      <c r="A139" s="166" t="s">
        <v>335</v>
      </c>
      <c r="B139" s="171" t="s">
        <v>73</v>
      </c>
      <c r="C139" s="19" t="s">
        <v>104</v>
      </c>
      <c r="D139" s="19" t="s">
        <v>1327</v>
      </c>
      <c r="E139" s="19" t="s">
        <v>94</v>
      </c>
      <c r="F139" s="19">
        <v>15143943874</v>
      </c>
      <c r="G139" s="109" t="s">
        <v>1328</v>
      </c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114"/>
    </row>
    <row r="140" spans="1:27" ht="15.75" customHeight="1">
      <c r="A140" s="167"/>
      <c r="B140" s="167"/>
      <c r="C140" s="19" t="s">
        <v>108</v>
      </c>
      <c r="D140" s="19" t="s">
        <v>1329</v>
      </c>
      <c r="E140" s="19" t="s">
        <v>94</v>
      </c>
      <c r="F140" s="19">
        <v>5148163917</v>
      </c>
      <c r="G140" s="19" t="s">
        <v>1330</v>
      </c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114"/>
    </row>
    <row r="141" spans="1:27" ht="15.75" customHeight="1">
      <c r="A141" s="167"/>
      <c r="B141" s="167"/>
      <c r="C141" s="19" t="s">
        <v>108</v>
      </c>
      <c r="D141" s="19" t="s">
        <v>1331</v>
      </c>
      <c r="E141" s="19" t="s">
        <v>94</v>
      </c>
      <c r="F141" s="19">
        <v>514210702</v>
      </c>
      <c r="G141" s="19" t="s">
        <v>1332</v>
      </c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7" ht="15.75" customHeight="1">
      <c r="A142" s="168"/>
      <c r="B142" s="168"/>
      <c r="C142" s="19" t="s">
        <v>108</v>
      </c>
      <c r="D142" s="19" t="s">
        <v>94</v>
      </c>
      <c r="E142" s="19" t="s">
        <v>94</v>
      </c>
      <c r="F142" s="19" t="s">
        <v>94</v>
      </c>
      <c r="G142" s="19" t="s">
        <v>94</v>
      </c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7" ht="15.75" customHeight="1">
      <c r="A143" s="27"/>
      <c r="B143" s="28"/>
      <c r="C143" s="30"/>
      <c r="D143" s="30"/>
      <c r="E143" s="30"/>
      <c r="F143" s="30"/>
      <c r="G143" s="67"/>
    </row>
    <row r="144" spans="1:27" ht="15.75" customHeight="1">
      <c r="A144" s="166" t="s">
        <v>823</v>
      </c>
      <c r="B144" s="171" t="s">
        <v>73</v>
      </c>
      <c r="C144" s="19" t="s">
        <v>104</v>
      </c>
      <c r="D144" s="19" t="s">
        <v>1333</v>
      </c>
      <c r="E144" s="19"/>
      <c r="F144" s="19" t="s">
        <v>1334</v>
      </c>
      <c r="G144" s="19" t="s">
        <v>1335</v>
      </c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114"/>
    </row>
    <row r="145" spans="1:27" ht="15.75" customHeight="1">
      <c r="A145" s="167"/>
      <c r="B145" s="167"/>
      <c r="C145" s="19" t="s">
        <v>108</v>
      </c>
      <c r="D145" s="19"/>
      <c r="E145" s="19"/>
      <c r="F145" s="19"/>
      <c r="G145" s="19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114"/>
    </row>
    <row r="146" spans="1:27" ht="15.75" customHeight="1">
      <c r="A146" s="167"/>
      <c r="B146" s="167"/>
      <c r="C146" s="19" t="s">
        <v>108</v>
      </c>
      <c r="D146" s="19"/>
      <c r="E146" s="19"/>
      <c r="F146" s="19"/>
      <c r="G146" s="19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7" ht="15.75" customHeight="1">
      <c r="A147" s="168"/>
      <c r="B147" s="168"/>
      <c r="C147" s="19" t="s">
        <v>108</v>
      </c>
      <c r="D147" s="19"/>
      <c r="E147" s="19"/>
      <c r="F147" s="19"/>
      <c r="G147" s="19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7" ht="15.75" customHeight="1">
      <c r="A148" s="27"/>
      <c r="B148" s="28"/>
      <c r="C148" s="30"/>
      <c r="D148" s="30"/>
      <c r="E148" s="30"/>
      <c r="F148" s="30"/>
      <c r="G148" s="67"/>
    </row>
    <row r="149" spans="1:27" ht="15.75" customHeight="1">
      <c r="A149" s="166" t="s">
        <v>349</v>
      </c>
      <c r="B149" s="171" t="s">
        <v>73</v>
      </c>
      <c r="C149" s="19" t="s">
        <v>104</v>
      </c>
      <c r="D149" s="19" t="s">
        <v>1336</v>
      </c>
      <c r="E149" s="19"/>
      <c r="F149" s="19" t="s">
        <v>1337</v>
      </c>
      <c r="G149" s="19" t="s">
        <v>1338</v>
      </c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114"/>
    </row>
    <row r="150" spans="1:27" ht="15.75" customHeight="1">
      <c r="A150" s="167"/>
      <c r="B150" s="167"/>
      <c r="C150" s="19" t="s">
        <v>108</v>
      </c>
      <c r="D150" s="19" t="s">
        <v>1339</v>
      </c>
      <c r="E150" s="19"/>
      <c r="F150" s="19" t="s">
        <v>1340</v>
      </c>
      <c r="G150" s="19" t="s">
        <v>1341</v>
      </c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114"/>
    </row>
    <row r="151" spans="1:27" ht="15.75" customHeight="1">
      <c r="A151" s="167"/>
      <c r="B151" s="167"/>
      <c r="C151" s="19" t="s">
        <v>108</v>
      </c>
      <c r="D151" s="19" t="s">
        <v>1342</v>
      </c>
      <c r="E151" s="19"/>
      <c r="F151" s="19" t="s">
        <v>1343</v>
      </c>
      <c r="G151" s="19" t="s">
        <v>1344</v>
      </c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7" ht="15.75" customHeight="1">
      <c r="A152" s="168"/>
      <c r="B152" s="168"/>
      <c r="C152" s="19" t="s">
        <v>108</v>
      </c>
      <c r="D152" s="19" t="s">
        <v>1345</v>
      </c>
      <c r="E152" s="19"/>
      <c r="F152" s="19" t="s">
        <v>1346</v>
      </c>
      <c r="G152" s="19" t="s">
        <v>1347</v>
      </c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7" ht="15.75" customHeight="1">
      <c r="A153" s="27"/>
      <c r="B153" s="28"/>
      <c r="C153" s="30"/>
      <c r="D153" s="30"/>
      <c r="E153" s="30"/>
      <c r="F153" s="30"/>
      <c r="G153" s="67"/>
    </row>
    <row r="154" spans="1:27" ht="15.75" customHeight="1">
      <c r="A154" s="166" t="s">
        <v>353</v>
      </c>
      <c r="B154" s="172" t="s">
        <v>77</v>
      </c>
      <c r="C154" s="19" t="s">
        <v>104</v>
      </c>
      <c r="D154" s="19" t="s">
        <v>1348</v>
      </c>
      <c r="E154" s="19"/>
      <c r="F154" s="19" t="s">
        <v>1349</v>
      </c>
      <c r="G154" s="19" t="s">
        <v>1350</v>
      </c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7" ht="15.75" customHeight="1">
      <c r="A155" s="167"/>
      <c r="B155" s="173"/>
      <c r="C155" s="19" t="s">
        <v>108</v>
      </c>
      <c r="D155" s="19" t="s">
        <v>94</v>
      </c>
      <c r="E155" s="19" t="s">
        <v>94</v>
      </c>
      <c r="F155" s="19" t="s">
        <v>94</v>
      </c>
      <c r="G155" s="19" t="s">
        <v>94</v>
      </c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7" ht="15.75" customHeight="1">
      <c r="A156" s="167"/>
      <c r="B156" s="173"/>
      <c r="C156" s="19" t="s">
        <v>108</v>
      </c>
      <c r="D156" s="19" t="s">
        <v>94</v>
      </c>
      <c r="E156" s="19" t="s">
        <v>94</v>
      </c>
      <c r="F156" s="19" t="s">
        <v>94</v>
      </c>
      <c r="G156" s="19" t="s">
        <v>94</v>
      </c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7" ht="15.75" customHeight="1">
      <c r="A157" s="168"/>
      <c r="B157" s="174"/>
      <c r="C157" s="19" t="s">
        <v>108</v>
      </c>
      <c r="D157" s="19" t="s">
        <v>94</v>
      </c>
      <c r="E157" s="19" t="s">
        <v>94</v>
      </c>
      <c r="F157" s="19" t="s">
        <v>94</v>
      </c>
      <c r="G157" s="19" t="s">
        <v>94</v>
      </c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7" ht="15.75" customHeight="1">
      <c r="A158" s="51"/>
      <c r="B158" s="52"/>
      <c r="C158" s="24"/>
      <c r="D158" s="36"/>
      <c r="E158" s="91"/>
      <c r="F158" s="36"/>
      <c r="G158" s="80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7" ht="15.75" customHeight="1">
      <c r="A159" s="166" t="s">
        <v>361</v>
      </c>
      <c r="B159" s="172" t="s">
        <v>77</v>
      </c>
      <c r="C159" s="19" t="s">
        <v>104</v>
      </c>
      <c r="D159" s="19" t="s">
        <v>1351</v>
      </c>
      <c r="E159" s="19" t="s">
        <v>94</v>
      </c>
      <c r="F159" s="19" t="s">
        <v>1352</v>
      </c>
      <c r="G159" s="19" t="s">
        <v>1353</v>
      </c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7" ht="15.75" customHeight="1">
      <c r="A160" s="167"/>
      <c r="B160" s="173"/>
      <c r="C160" s="19" t="s">
        <v>108</v>
      </c>
      <c r="D160" s="19" t="s">
        <v>94</v>
      </c>
      <c r="E160" s="19" t="s">
        <v>94</v>
      </c>
      <c r="F160" s="19" t="s">
        <v>94</v>
      </c>
      <c r="G160" s="19" t="s">
        <v>94</v>
      </c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7" ht="15.75" customHeight="1">
      <c r="A161" s="167"/>
      <c r="B161" s="173"/>
      <c r="C161" s="19" t="s">
        <v>108</v>
      </c>
      <c r="D161" s="19" t="s">
        <v>94</v>
      </c>
      <c r="E161" s="19" t="s">
        <v>94</v>
      </c>
      <c r="F161" s="19" t="s">
        <v>94</v>
      </c>
      <c r="G161" s="19" t="s">
        <v>94</v>
      </c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7" ht="15.75" customHeight="1">
      <c r="A162" s="168"/>
      <c r="B162" s="174"/>
      <c r="C162" s="19" t="s">
        <v>108</v>
      </c>
      <c r="D162" s="19" t="s">
        <v>94</v>
      </c>
      <c r="E162" s="19" t="s">
        <v>94</v>
      </c>
      <c r="F162" s="19" t="s">
        <v>94</v>
      </c>
      <c r="G162" s="19" t="s">
        <v>94</v>
      </c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7" ht="15.75" customHeight="1">
      <c r="A163" s="51"/>
      <c r="B163" s="52"/>
      <c r="C163" s="24"/>
      <c r="D163" s="36"/>
      <c r="E163" s="91"/>
      <c r="F163" s="36"/>
      <c r="G163" s="80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7" ht="15.75" customHeight="1">
      <c r="A164" s="166" t="s">
        <v>401</v>
      </c>
      <c r="B164" s="175" t="s">
        <v>81</v>
      </c>
      <c r="C164" s="19" t="s">
        <v>104</v>
      </c>
      <c r="D164" s="19" t="s">
        <v>1354</v>
      </c>
      <c r="E164" s="19" t="s">
        <v>94</v>
      </c>
      <c r="F164" s="19" t="s">
        <v>94</v>
      </c>
      <c r="G164" s="19" t="s">
        <v>1355</v>
      </c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7" ht="15.75" customHeight="1">
      <c r="A165" s="167"/>
      <c r="B165" s="167"/>
      <c r="C165" s="19" t="s">
        <v>108</v>
      </c>
      <c r="D165" s="19" t="s">
        <v>126</v>
      </c>
      <c r="E165" s="19" t="s">
        <v>94</v>
      </c>
      <c r="F165" s="19" t="s">
        <v>94</v>
      </c>
      <c r="G165" s="19" t="s">
        <v>1356</v>
      </c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114"/>
    </row>
    <row r="166" spans="1:27" ht="15.75" customHeight="1">
      <c r="A166" s="167"/>
      <c r="B166" s="167"/>
      <c r="C166" s="19" t="s">
        <v>108</v>
      </c>
      <c r="D166" s="19" t="s">
        <v>1357</v>
      </c>
      <c r="E166" s="19" t="s">
        <v>94</v>
      </c>
      <c r="F166" s="19" t="s">
        <v>94</v>
      </c>
      <c r="G166" s="19" t="s">
        <v>1358</v>
      </c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7" ht="15.75" customHeight="1">
      <c r="A167" s="168"/>
      <c r="B167" s="168"/>
      <c r="C167" s="19" t="s">
        <v>108</v>
      </c>
      <c r="D167" s="19" t="s">
        <v>1359</v>
      </c>
      <c r="E167" s="19" t="s">
        <v>94</v>
      </c>
      <c r="F167" s="19" t="s">
        <v>94</v>
      </c>
      <c r="G167" s="19" t="s">
        <v>1360</v>
      </c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7" ht="15.75" customHeight="1">
      <c r="A168" s="22"/>
      <c r="B168" s="23"/>
      <c r="C168" s="92"/>
      <c r="D168" s="93"/>
      <c r="E168" s="93"/>
      <c r="F168" s="93"/>
      <c r="G168" s="93"/>
    </row>
    <row r="169" spans="1:27" ht="15.75" customHeight="1">
      <c r="A169" s="166" t="s">
        <v>1361</v>
      </c>
      <c r="B169" s="175" t="s">
        <v>81</v>
      </c>
      <c r="C169" s="19" t="s">
        <v>104</v>
      </c>
      <c r="D169" s="19" t="s">
        <v>1362</v>
      </c>
      <c r="E169" s="19" t="s">
        <v>94</v>
      </c>
      <c r="F169" s="19" t="s">
        <v>94</v>
      </c>
      <c r="G169" s="19" t="s">
        <v>1363</v>
      </c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7" ht="15.75" customHeight="1">
      <c r="A170" s="167"/>
      <c r="B170" s="167"/>
      <c r="C170" s="19" t="s">
        <v>108</v>
      </c>
      <c r="D170" s="19" t="s">
        <v>1364</v>
      </c>
      <c r="E170" s="19" t="s">
        <v>94</v>
      </c>
      <c r="F170" s="19" t="s">
        <v>94</v>
      </c>
      <c r="G170" s="19" t="s">
        <v>1365</v>
      </c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114"/>
    </row>
    <row r="171" spans="1:27" ht="15.75" customHeight="1">
      <c r="A171" s="167"/>
      <c r="B171" s="167"/>
      <c r="C171" s="19" t="s">
        <v>108</v>
      </c>
      <c r="D171" s="19" t="s">
        <v>1366</v>
      </c>
      <c r="E171" s="19" t="s">
        <v>94</v>
      </c>
      <c r="F171" s="19" t="s">
        <v>94</v>
      </c>
      <c r="G171" s="19" t="s">
        <v>1367</v>
      </c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7" ht="15.75" customHeight="1">
      <c r="A172" s="168"/>
      <c r="B172" s="168"/>
      <c r="C172" s="19" t="s">
        <v>108</v>
      </c>
      <c r="D172" s="19" t="s">
        <v>1368</v>
      </c>
      <c r="E172" s="19" t="s">
        <v>94</v>
      </c>
      <c r="F172" s="19" t="s">
        <v>94</v>
      </c>
      <c r="G172" s="19" t="s">
        <v>1369</v>
      </c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7" ht="15.75" customHeight="1">
      <c r="A173" s="22"/>
      <c r="B173" s="23"/>
      <c r="C173" s="92"/>
      <c r="D173" s="93"/>
      <c r="E173" s="93"/>
      <c r="F173" s="93"/>
      <c r="G173" s="93"/>
    </row>
    <row r="174" spans="1:27" ht="15.75" customHeight="1">
      <c r="A174" s="166" t="s">
        <v>1370</v>
      </c>
      <c r="B174" s="175" t="s">
        <v>81</v>
      </c>
      <c r="C174" s="19" t="s">
        <v>104</v>
      </c>
      <c r="D174" s="19" t="s">
        <v>1371</v>
      </c>
      <c r="E174" s="19" t="s">
        <v>94</v>
      </c>
      <c r="F174" s="19" t="s">
        <v>94</v>
      </c>
      <c r="G174" s="19" t="s">
        <v>1372</v>
      </c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7" ht="15.75" customHeight="1">
      <c r="A175" s="167"/>
      <c r="B175" s="167"/>
      <c r="C175" s="19" t="s">
        <v>108</v>
      </c>
      <c r="D175" s="19" t="s">
        <v>1373</v>
      </c>
      <c r="E175" s="19" t="s">
        <v>94</v>
      </c>
      <c r="F175" s="19" t="s">
        <v>94</v>
      </c>
      <c r="G175" s="19" t="s">
        <v>1374</v>
      </c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114"/>
    </row>
    <row r="176" spans="1:27" ht="15.75" customHeight="1">
      <c r="A176" s="167"/>
      <c r="B176" s="167"/>
      <c r="C176" s="19" t="s">
        <v>108</v>
      </c>
      <c r="D176" s="19" t="s">
        <v>1375</v>
      </c>
      <c r="E176" s="19" t="s">
        <v>94</v>
      </c>
      <c r="F176" s="19" t="s">
        <v>94</v>
      </c>
      <c r="G176" s="19" t="s">
        <v>1376</v>
      </c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7" ht="15.75" customHeight="1">
      <c r="A177" s="168"/>
      <c r="B177" s="168"/>
      <c r="C177" s="19" t="s">
        <v>108</v>
      </c>
      <c r="D177" s="19" t="s">
        <v>94</v>
      </c>
      <c r="E177" s="19" t="s">
        <v>94</v>
      </c>
      <c r="F177" s="19" t="s">
        <v>94</v>
      </c>
      <c r="G177" s="19" t="s">
        <v>94</v>
      </c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7" ht="15.75" customHeight="1">
      <c r="A178" s="27"/>
      <c r="B178" s="28"/>
      <c r="C178" s="30"/>
      <c r="D178" s="30"/>
      <c r="E178" s="30"/>
      <c r="F178" s="30"/>
      <c r="G178" s="67"/>
    </row>
    <row r="179" spans="1:27" ht="15.75" customHeight="1">
      <c r="A179" s="166" t="s">
        <v>408</v>
      </c>
      <c r="B179" s="175" t="s">
        <v>81</v>
      </c>
      <c r="C179" s="19" t="s">
        <v>104</v>
      </c>
      <c r="D179" s="10" t="s">
        <v>1377</v>
      </c>
      <c r="E179" s="10" t="s">
        <v>94</v>
      </c>
      <c r="F179" s="54" t="s">
        <v>1378</v>
      </c>
      <c r="G179" s="10" t="s">
        <v>1379</v>
      </c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7" ht="15.75" customHeight="1">
      <c r="A180" s="167"/>
      <c r="B180" s="167"/>
      <c r="C180" s="19" t="s">
        <v>108</v>
      </c>
      <c r="D180" s="10" t="s">
        <v>1380</v>
      </c>
      <c r="E180" s="10" t="s">
        <v>94</v>
      </c>
      <c r="F180" s="10" t="s">
        <v>94</v>
      </c>
      <c r="G180" s="10" t="s">
        <v>1381</v>
      </c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114"/>
    </row>
    <row r="181" spans="1:27" ht="15.75" customHeight="1">
      <c r="A181" s="167"/>
      <c r="B181" s="167"/>
      <c r="C181" s="19" t="s">
        <v>108</v>
      </c>
      <c r="D181" s="10" t="s">
        <v>1382</v>
      </c>
      <c r="E181" s="10" t="s">
        <v>94</v>
      </c>
      <c r="F181" s="10" t="s">
        <v>94</v>
      </c>
      <c r="G181" s="10" t="s">
        <v>1383</v>
      </c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7" ht="15.75" customHeight="1">
      <c r="A182" s="168"/>
      <c r="B182" s="168"/>
      <c r="C182" s="19" t="s">
        <v>108</v>
      </c>
      <c r="D182" s="10" t="s">
        <v>1384</v>
      </c>
      <c r="E182" s="10" t="s">
        <v>94</v>
      </c>
      <c r="F182" s="10" t="s">
        <v>94</v>
      </c>
      <c r="G182" s="10" t="s">
        <v>1385</v>
      </c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7" ht="15.75" customHeight="1">
      <c r="A183" s="27"/>
      <c r="B183" s="28"/>
      <c r="C183" s="92"/>
      <c r="D183" s="93"/>
      <c r="E183" s="93"/>
      <c r="F183" s="93"/>
      <c r="G183" s="93"/>
    </row>
    <row r="184" spans="1:27" ht="15.75" customHeight="1">
      <c r="A184" s="166" t="s">
        <v>393</v>
      </c>
      <c r="B184" s="175" t="s">
        <v>81</v>
      </c>
      <c r="C184" s="19" t="s">
        <v>104</v>
      </c>
      <c r="D184" s="10" t="s">
        <v>1386</v>
      </c>
      <c r="E184" s="10" t="s">
        <v>94</v>
      </c>
      <c r="F184" s="55" t="s">
        <v>1387</v>
      </c>
      <c r="G184" s="55" t="s">
        <v>1388</v>
      </c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7" ht="15.75" customHeight="1">
      <c r="A185" s="167"/>
      <c r="B185" s="167"/>
      <c r="C185" s="19" t="s">
        <v>108</v>
      </c>
      <c r="D185" s="10" t="s">
        <v>94</v>
      </c>
      <c r="E185" s="10" t="s">
        <v>94</v>
      </c>
      <c r="F185" s="10" t="s">
        <v>94</v>
      </c>
      <c r="G185" s="10" t="s">
        <v>94</v>
      </c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114"/>
    </row>
    <row r="186" spans="1:27" ht="15.75" customHeight="1">
      <c r="A186" s="167"/>
      <c r="B186" s="167"/>
      <c r="C186" s="19" t="s">
        <v>108</v>
      </c>
      <c r="D186" s="10" t="s">
        <v>94</v>
      </c>
      <c r="E186" s="10" t="s">
        <v>94</v>
      </c>
      <c r="F186" s="10" t="s">
        <v>94</v>
      </c>
      <c r="G186" s="10" t="s">
        <v>94</v>
      </c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7" ht="15.75" customHeight="1">
      <c r="A187" s="168"/>
      <c r="B187" s="168"/>
      <c r="C187" s="19" t="s">
        <v>108</v>
      </c>
      <c r="D187" s="10" t="s">
        <v>94</v>
      </c>
      <c r="E187" s="10" t="s">
        <v>94</v>
      </c>
      <c r="F187" s="10" t="s">
        <v>94</v>
      </c>
      <c r="G187" s="10" t="s">
        <v>94</v>
      </c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7" ht="15.75" customHeight="1">
      <c r="A188" s="27"/>
      <c r="B188" s="28"/>
      <c r="C188" s="30"/>
      <c r="D188" s="29"/>
      <c r="E188" s="29"/>
      <c r="F188" s="29"/>
      <c r="G188" s="73"/>
    </row>
    <row r="189" spans="1:27" ht="15.75" customHeight="1">
      <c r="A189" s="166" t="s">
        <v>397</v>
      </c>
      <c r="B189" s="175" t="s">
        <v>81</v>
      </c>
      <c r="C189" s="19" t="s">
        <v>104</v>
      </c>
      <c r="D189" s="19" t="s">
        <v>1389</v>
      </c>
      <c r="E189" s="19" t="s">
        <v>94</v>
      </c>
      <c r="F189" s="110" t="s">
        <v>1390</v>
      </c>
      <c r="G189" s="19" t="s">
        <v>1391</v>
      </c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7" ht="15.75" customHeight="1">
      <c r="A190" s="167"/>
      <c r="B190" s="167"/>
      <c r="C190" s="19" t="s">
        <v>108</v>
      </c>
      <c r="D190" s="19" t="s">
        <v>94</v>
      </c>
      <c r="E190" s="19" t="s">
        <v>94</v>
      </c>
      <c r="F190" s="19" t="s">
        <v>94</v>
      </c>
      <c r="G190" s="19" t="s">
        <v>94</v>
      </c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114"/>
    </row>
    <row r="191" spans="1:27" ht="15.75" customHeight="1">
      <c r="A191" s="167"/>
      <c r="B191" s="167"/>
      <c r="C191" s="19" t="s">
        <v>108</v>
      </c>
      <c r="D191" s="19" t="s">
        <v>94</v>
      </c>
      <c r="E191" s="19" t="s">
        <v>94</v>
      </c>
      <c r="F191" s="19" t="s">
        <v>94</v>
      </c>
      <c r="G191" s="19" t="s">
        <v>94</v>
      </c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7" ht="15.75" customHeight="1">
      <c r="A192" s="168"/>
      <c r="B192" s="168"/>
      <c r="C192" s="19" t="s">
        <v>108</v>
      </c>
      <c r="D192" s="19" t="s">
        <v>94</v>
      </c>
      <c r="E192" s="19" t="s">
        <v>94</v>
      </c>
      <c r="F192" s="19" t="s">
        <v>94</v>
      </c>
      <c r="G192" s="19" t="s">
        <v>94</v>
      </c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7" ht="15.75" customHeight="1">
      <c r="A193" s="27"/>
      <c r="B193" s="28"/>
      <c r="C193" s="30"/>
      <c r="D193" s="30"/>
      <c r="E193" s="30"/>
      <c r="F193" s="30"/>
      <c r="G193" s="67"/>
    </row>
    <row r="194" spans="1:27" ht="15.75" customHeight="1">
      <c r="A194" s="166" t="s">
        <v>1392</v>
      </c>
      <c r="B194" s="175" t="s">
        <v>81</v>
      </c>
      <c r="C194" s="19" t="s">
        <v>104</v>
      </c>
      <c r="D194" s="19" t="s">
        <v>94</v>
      </c>
      <c r="E194" s="19" t="s">
        <v>94</v>
      </c>
      <c r="F194" s="19" t="s">
        <v>94</v>
      </c>
      <c r="G194" s="19" t="s">
        <v>94</v>
      </c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7" ht="15.75" customHeight="1">
      <c r="A195" s="167"/>
      <c r="B195" s="167"/>
      <c r="C195" s="19" t="s">
        <v>108</v>
      </c>
      <c r="D195" s="19" t="s">
        <v>94</v>
      </c>
      <c r="E195" s="19" t="s">
        <v>94</v>
      </c>
      <c r="F195" s="19" t="s">
        <v>94</v>
      </c>
      <c r="G195" s="19" t="s">
        <v>94</v>
      </c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114"/>
    </row>
    <row r="196" spans="1:27" ht="15.75" customHeight="1">
      <c r="A196" s="167"/>
      <c r="B196" s="167"/>
      <c r="C196" s="19" t="s">
        <v>108</v>
      </c>
      <c r="D196" s="19" t="s">
        <v>94</v>
      </c>
      <c r="E196" s="19" t="s">
        <v>94</v>
      </c>
      <c r="F196" s="19" t="s">
        <v>94</v>
      </c>
      <c r="G196" s="19" t="s">
        <v>94</v>
      </c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7" ht="15.75" customHeight="1">
      <c r="A197" s="168"/>
      <c r="B197" s="168"/>
      <c r="C197" s="19" t="s">
        <v>108</v>
      </c>
      <c r="D197" s="19" t="s">
        <v>94</v>
      </c>
      <c r="E197" s="19" t="s">
        <v>94</v>
      </c>
      <c r="F197" s="19" t="s">
        <v>94</v>
      </c>
      <c r="G197" s="19" t="s">
        <v>94</v>
      </c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7" ht="15.75" customHeight="1">
      <c r="A198" s="27"/>
      <c r="B198" s="28"/>
      <c r="C198" s="30"/>
      <c r="D198" s="30"/>
      <c r="E198" s="30"/>
      <c r="F198" s="30"/>
      <c r="G198" s="67"/>
    </row>
    <row r="199" spans="1:27" ht="15.75" customHeight="1">
      <c r="A199" s="166" t="s">
        <v>886</v>
      </c>
      <c r="B199" s="185" t="s">
        <v>85</v>
      </c>
      <c r="C199" s="19" t="s">
        <v>104</v>
      </c>
      <c r="D199" s="19" t="s">
        <v>1393</v>
      </c>
      <c r="E199" s="19" t="s">
        <v>94</v>
      </c>
      <c r="F199" s="19" t="s">
        <v>1394</v>
      </c>
      <c r="G199" s="19" t="s">
        <v>1395</v>
      </c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7" ht="15.75" customHeight="1">
      <c r="A200" s="167"/>
      <c r="B200" s="173"/>
      <c r="C200" s="19" t="s">
        <v>108</v>
      </c>
      <c r="D200" s="44" t="s">
        <v>94</v>
      </c>
      <c r="E200" s="5" t="s">
        <v>94</v>
      </c>
      <c r="F200" s="44"/>
      <c r="G200" s="44" t="s">
        <v>94</v>
      </c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7" ht="15.75" customHeight="1">
      <c r="A201" s="167"/>
      <c r="B201" s="173"/>
      <c r="C201" s="19" t="s">
        <v>108</v>
      </c>
      <c r="D201" s="5" t="s">
        <v>94</v>
      </c>
      <c r="E201" s="5"/>
      <c r="F201" s="5"/>
      <c r="G201" s="5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7" ht="15.75" customHeight="1">
      <c r="A202" s="168"/>
      <c r="B202" s="174"/>
      <c r="C202" s="19" t="s">
        <v>108</v>
      </c>
      <c r="D202" s="5" t="s">
        <v>94</v>
      </c>
      <c r="E202" s="5" t="s">
        <v>94</v>
      </c>
      <c r="F202" s="5"/>
      <c r="G202" s="5" t="s">
        <v>94</v>
      </c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7" ht="15.75" customHeight="1">
      <c r="A203" s="51"/>
      <c r="B203" s="52"/>
      <c r="C203" s="24"/>
      <c r="D203" s="36"/>
      <c r="E203" s="91"/>
      <c r="F203" s="36"/>
      <c r="G203" s="80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7" ht="15.75" customHeight="1">
      <c r="A204" s="166" t="s">
        <v>1085</v>
      </c>
      <c r="B204" s="185" t="s">
        <v>85</v>
      </c>
      <c r="C204" s="19" t="s">
        <v>104</v>
      </c>
      <c r="D204" s="19" t="s">
        <v>1396</v>
      </c>
      <c r="E204" s="19" t="s">
        <v>94</v>
      </c>
      <c r="F204" s="19" t="s">
        <v>1397</v>
      </c>
      <c r="G204" s="19" t="s">
        <v>1398</v>
      </c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7" ht="15.75" customHeight="1">
      <c r="A205" s="167"/>
      <c r="B205" s="173"/>
      <c r="C205" s="19" t="s">
        <v>108</v>
      </c>
      <c r="D205" s="44" t="s">
        <v>94</v>
      </c>
      <c r="E205" s="5" t="s">
        <v>94</v>
      </c>
      <c r="F205" s="44"/>
      <c r="G205" s="44" t="s">
        <v>94</v>
      </c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7" ht="15.75" customHeight="1">
      <c r="A206" s="167"/>
      <c r="B206" s="173"/>
      <c r="C206" s="19" t="s">
        <v>108</v>
      </c>
      <c r="D206" s="5" t="s">
        <v>94</v>
      </c>
      <c r="E206" s="5"/>
      <c r="F206" s="5"/>
      <c r="G206" s="5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7" ht="15.75" customHeight="1">
      <c r="A207" s="168"/>
      <c r="B207" s="174"/>
      <c r="C207" s="19" t="s">
        <v>108</v>
      </c>
      <c r="D207" s="5" t="s">
        <v>94</v>
      </c>
      <c r="E207" s="5" t="s">
        <v>94</v>
      </c>
      <c r="F207" s="5"/>
      <c r="G207" s="5" t="s">
        <v>94</v>
      </c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7" ht="15.75" customHeight="1">
      <c r="A208" s="51"/>
      <c r="B208" s="52"/>
      <c r="C208" s="24"/>
      <c r="D208" s="36"/>
      <c r="E208" s="91"/>
      <c r="F208" s="36"/>
      <c r="G208" s="80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166" t="s">
        <v>882</v>
      </c>
      <c r="B209" s="185" t="s">
        <v>85</v>
      </c>
      <c r="C209" s="19" t="s">
        <v>104</v>
      </c>
      <c r="D209" s="19" t="s">
        <v>1399</v>
      </c>
      <c r="E209" s="19" t="s">
        <v>94</v>
      </c>
      <c r="F209" s="19" t="s">
        <v>1400</v>
      </c>
      <c r="G209" s="19" t="s">
        <v>1401</v>
      </c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167"/>
      <c r="B210" s="173"/>
      <c r="C210" s="19" t="s">
        <v>108</v>
      </c>
      <c r="D210" s="44" t="s">
        <v>94</v>
      </c>
      <c r="E210" s="5" t="s">
        <v>94</v>
      </c>
      <c r="F210" s="44"/>
      <c r="G210" s="44" t="s">
        <v>94</v>
      </c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167"/>
      <c r="B211" s="173"/>
      <c r="C211" s="19" t="s">
        <v>108</v>
      </c>
      <c r="D211" s="5" t="s">
        <v>94</v>
      </c>
      <c r="E211" s="5"/>
      <c r="F211" s="5"/>
      <c r="G211" s="5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168"/>
      <c r="B212" s="174"/>
      <c r="C212" s="19" t="s">
        <v>108</v>
      </c>
      <c r="D212" s="5" t="s">
        <v>94</v>
      </c>
      <c r="E212" s="5" t="s">
        <v>94</v>
      </c>
      <c r="F212" s="5"/>
      <c r="G212" s="5" t="s">
        <v>94</v>
      </c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51"/>
      <c r="B213" s="52"/>
      <c r="C213" s="24"/>
      <c r="D213" s="36"/>
      <c r="E213" s="91"/>
      <c r="F213" s="36"/>
      <c r="G213" s="80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166" t="s">
        <v>415</v>
      </c>
      <c r="B214" s="176" t="s">
        <v>89</v>
      </c>
      <c r="C214" s="19" t="s">
        <v>104</v>
      </c>
      <c r="D214" s="10" t="s">
        <v>1402</v>
      </c>
      <c r="E214" s="31"/>
      <c r="F214" s="31" t="s">
        <v>1403</v>
      </c>
      <c r="G214" s="31" t="s">
        <v>1404</v>
      </c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167"/>
      <c r="B215" s="173"/>
      <c r="C215" s="19" t="s">
        <v>108</v>
      </c>
      <c r="D215" s="32" t="s">
        <v>1405</v>
      </c>
      <c r="E215" s="19"/>
      <c r="F215" s="19" t="s">
        <v>1406</v>
      </c>
      <c r="G215" s="19" t="s">
        <v>1407</v>
      </c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167"/>
      <c r="B216" s="173"/>
      <c r="C216" s="19" t="s">
        <v>108</v>
      </c>
      <c r="D216" s="32" t="s">
        <v>1408</v>
      </c>
      <c r="E216" s="19"/>
      <c r="F216" s="19" t="s">
        <v>1409</v>
      </c>
      <c r="G216" s="19" t="s">
        <v>1410</v>
      </c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168"/>
      <c r="B217" s="174"/>
      <c r="C217" s="19" t="s">
        <v>108</v>
      </c>
      <c r="D217" s="32" t="s">
        <v>1411</v>
      </c>
      <c r="E217" s="19"/>
      <c r="F217" s="19" t="s">
        <v>1412</v>
      </c>
      <c r="G217" s="19" t="s">
        <v>1413</v>
      </c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51"/>
      <c r="B218" s="52"/>
      <c r="C218" s="24"/>
      <c r="D218" s="36"/>
      <c r="E218" s="36"/>
      <c r="F218" s="36"/>
      <c r="G218" s="36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166" t="s">
        <v>1414</v>
      </c>
      <c r="B219" s="176" t="s">
        <v>89</v>
      </c>
      <c r="C219" s="19" t="s">
        <v>104</v>
      </c>
      <c r="D219" s="19" t="s">
        <v>1415</v>
      </c>
      <c r="E219" s="19" t="s">
        <v>94</v>
      </c>
      <c r="F219" s="19" t="s">
        <v>1416</v>
      </c>
      <c r="G219" s="19" t="s">
        <v>1417</v>
      </c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167"/>
      <c r="B220" s="173"/>
      <c r="C220" s="19" t="s">
        <v>108</v>
      </c>
      <c r="D220" s="19" t="s">
        <v>1418</v>
      </c>
      <c r="E220" s="19" t="s">
        <v>94</v>
      </c>
      <c r="F220" s="19" t="s">
        <v>1419</v>
      </c>
      <c r="G220" s="19" t="s">
        <v>1420</v>
      </c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167"/>
      <c r="B221" s="173"/>
      <c r="C221" s="19" t="s">
        <v>108</v>
      </c>
      <c r="D221" s="19" t="s">
        <v>1421</v>
      </c>
      <c r="E221" s="19" t="s">
        <v>94</v>
      </c>
      <c r="F221" s="19" t="s">
        <v>1422</v>
      </c>
      <c r="G221" s="19" t="s">
        <v>1423</v>
      </c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168"/>
      <c r="B222" s="174"/>
      <c r="C222" s="19" t="s">
        <v>108</v>
      </c>
      <c r="D222" s="19" t="s">
        <v>1424</v>
      </c>
      <c r="E222" s="19" t="s">
        <v>94</v>
      </c>
      <c r="F222" s="19" t="s">
        <v>1425</v>
      </c>
      <c r="G222" s="19" t="s">
        <v>1426</v>
      </c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51"/>
      <c r="B223" s="52"/>
      <c r="C223" s="24"/>
      <c r="D223" s="24"/>
      <c r="E223" s="91"/>
      <c r="F223" s="24"/>
      <c r="G223" s="80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166" t="s">
        <v>906</v>
      </c>
      <c r="B224" s="176" t="s">
        <v>89</v>
      </c>
      <c r="C224" s="19" t="s">
        <v>104</v>
      </c>
      <c r="D224" s="19" t="s">
        <v>1427</v>
      </c>
      <c r="E224" s="19" t="s">
        <v>94</v>
      </c>
      <c r="F224" s="19" t="s">
        <v>94</v>
      </c>
      <c r="G224" s="19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167"/>
      <c r="B225" s="173"/>
      <c r="C225" s="19" t="s">
        <v>108</v>
      </c>
      <c r="D225" s="19" t="s">
        <v>1428</v>
      </c>
      <c r="E225" s="19" t="s">
        <v>94</v>
      </c>
      <c r="F225" s="19" t="s">
        <v>94</v>
      </c>
      <c r="G225" s="19" t="s">
        <v>1429</v>
      </c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167"/>
      <c r="B226" s="173"/>
      <c r="C226" s="19" t="s">
        <v>108</v>
      </c>
      <c r="D226" s="19" t="s">
        <v>1430</v>
      </c>
      <c r="E226" s="19" t="s">
        <v>94</v>
      </c>
      <c r="F226" s="19" t="s">
        <v>94</v>
      </c>
      <c r="G226" s="19" t="s">
        <v>1431</v>
      </c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168"/>
      <c r="B227" s="174"/>
      <c r="C227" s="19" t="s">
        <v>108</v>
      </c>
      <c r="D227" s="19" t="s">
        <v>1432</v>
      </c>
      <c r="E227" s="19" t="s">
        <v>94</v>
      </c>
      <c r="F227" s="19" t="s">
        <v>94</v>
      </c>
      <c r="G227" s="19" t="s">
        <v>1433</v>
      </c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51"/>
      <c r="B228" s="52"/>
      <c r="C228" s="24"/>
      <c r="D228" s="36"/>
      <c r="E228" s="36"/>
      <c r="F228" s="36"/>
      <c r="G228" s="36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166" t="s">
        <v>452</v>
      </c>
      <c r="B229" s="176" t="s">
        <v>89</v>
      </c>
      <c r="C229" s="19" t="s">
        <v>104</v>
      </c>
      <c r="D229" s="19" t="s">
        <v>450</v>
      </c>
      <c r="E229" s="19" t="s">
        <v>94</v>
      </c>
      <c r="F229" s="19" t="s">
        <v>451</v>
      </c>
      <c r="G229" s="19" t="s">
        <v>1434</v>
      </c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167"/>
      <c r="B230" s="173"/>
      <c r="C230" s="19" t="s">
        <v>108</v>
      </c>
      <c r="D230" s="19" t="s">
        <v>1435</v>
      </c>
      <c r="E230" s="19" t="s">
        <v>94</v>
      </c>
      <c r="F230" s="19" t="s">
        <v>1436</v>
      </c>
      <c r="G230" s="19" t="s">
        <v>1437</v>
      </c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167"/>
      <c r="B231" s="173"/>
      <c r="C231" s="19" t="s">
        <v>108</v>
      </c>
      <c r="D231" s="19" t="s">
        <v>1438</v>
      </c>
      <c r="E231" s="19" t="s">
        <v>94</v>
      </c>
      <c r="F231" s="19" t="s">
        <v>94</v>
      </c>
      <c r="G231" s="19" t="s">
        <v>1439</v>
      </c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168"/>
      <c r="B232" s="174"/>
      <c r="C232" s="19" t="s">
        <v>108</v>
      </c>
      <c r="D232" s="19" t="s">
        <v>1440</v>
      </c>
      <c r="E232" s="19" t="s">
        <v>94</v>
      </c>
      <c r="F232" s="19" t="s">
        <v>94</v>
      </c>
      <c r="G232" s="19" t="s">
        <v>1441</v>
      </c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51"/>
      <c r="B233" s="52"/>
      <c r="C233" s="24"/>
      <c r="D233" s="24"/>
      <c r="E233" s="91"/>
      <c r="F233" s="24"/>
      <c r="G233" s="80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166" t="s">
        <v>444</v>
      </c>
      <c r="B234" s="176" t="s">
        <v>89</v>
      </c>
      <c r="C234" s="19" t="s">
        <v>104</v>
      </c>
      <c r="D234" s="19" t="s">
        <v>1442</v>
      </c>
      <c r="E234" s="19" t="s">
        <v>94</v>
      </c>
      <c r="F234" s="19" t="s">
        <v>1443</v>
      </c>
      <c r="G234" s="19" t="s">
        <v>1444</v>
      </c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167"/>
      <c r="B235" s="173"/>
      <c r="C235" s="19" t="s">
        <v>108</v>
      </c>
      <c r="D235" s="10" t="s">
        <v>1445</v>
      </c>
      <c r="E235" s="19" t="s">
        <v>94</v>
      </c>
      <c r="F235" s="19" t="s">
        <v>1446</v>
      </c>
      <c r="G235" s="19" t="s">
        <v>1447</v>
      </c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167"/>
      <c r="B236" s="173"/>
      <c r="C236" s="19" t="s">
        <v>108</v>
      </c>
      <c r="D236" s="19" t="s">
        <v>1448</v>
      </c>
      <c r="E236" s="19" t="s">
        <v>94</v>
      </c>
      <c r="F236" s="19" t="s">
        <v>94</v>
      </c>
      <c r="G236" s="10" t="s">
        <v>1449</v>
      </c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168"/>
      <c r="B237" s="174"/>
      <c r="C237" s="19" t="s">
        <v>108</v>
      </c>
      <c r="D237" s="19" t="s">
        <v>1450</v>
      </c>
      <c r="E237" s="19" t="s">
        <v>94</v>
      </c>
      <c r="F237" s="19" t="s">
        <v>1451</v>
      </c>
      <c r="G237" s="120" t="s">
        <v>1452</v>
      </c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51"/>
      <c r="B238" s="52"/>
      <c r="C238" s="24"/>
      <c r="D238" s="24"/>
      <c r="E238" s="91"/>
      <c r="F238" s="24"/>
      <c r="G238" s="80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166" t="s">
        <v>465</v>
      </c>
      <c r="B239" s="176" t="s">
        <v>89</v>
      </c>
      <c r="C239" s="19" t="s">
        <v>104</v>
      </c>
      <c r="D239" s="19" t="s">
        <v>94</v>
      </c>
      <c r="E239" s="19" t="s">
        <v>94</v>
      </c>
      <c r="F239" s="19" t="s">
        <v>94</v>
      </c>
      <c r="G239" s="19" t="s">
        <v>94</v>
      </c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167"/>
      <c r="B240" s="173"/>
      <c r="C240" s="19" t="s">
        <v>108</v>
      </c>
      <c r="D240" s="19" t="s">
        <v>94</v>
      </c>
      <c r="E240" s="19" t="s">
        <v>94</v>
      </c>
      <c r="F240" s="19" t="s">
        <v>94</v>
      </c>
      <c r="G240" s="19" t="s">
        <v>94</v>
      </c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167"/>
      <c r="B241" s="173"/>
      <c r="C241" s="19" t="s">
        <v>108</v>
      </c>
      <c r="D241" s="19" t="s">
        <v>94</v>
      </c>
      <c r="E241" s="19" t="s">
        <v>94</v>
      </c>
      <c r="F241" s="19" t="s">
        <v>94</v>
      </c>
      <c r="G241" s="19" t="s">
        <v>94</v>
      </c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168"/>
      <c r="B242" s="174"/>
      <c r="C242" s="19" t="s">
        <v>108</v>
      </c>
      <c r="D242" s="19" t="s">
        <v>94</v>
      </c>
      <c r="E242" s="19" t="s">
        <v>94</v>
      </c>
      <c r="F242" s="19" t="s">
        <v>94</v>
      </c>
      <c r="G242" s="19" t="s">
        <v>94</v>
      </c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51"/>
      <c r="B243" s="52"/>
      <c r="C243" s="24"/>
      <c r="D243" s="24"/>
      <c r="E243" s="91"/>
      <c r="F243" s="24"/>
      <c r="G243" s="80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166" t="s">
        <v>466</v>
      </c>
      <c r="B244" s="176" t="s">
        <v>89</v>
      </c>
      <c r="C244" s="19" t="s">
        <v>104</v>
      </c>
      <c r="D244" s="19" t="s">
        <v>1453</v>
      </c>
      <c r="E244" s="19" t="s">
        <v>94</v>
      </c>
      <c r="F244" s="19" t="s">
        <v>1454</v>
      </c>
      <c r="G244" s="19" t="s">
        <v>1455</v>
      </c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167"/>
      <c r="B245" s="173"/>
      <c r="C245" s="19" t="s">
        <v>108</v>
      </c>
      <c r="D245" s="19" t="s">
        <v>1456</v>
      </c>
      <c r="E245" s="19" t="s">
        <v>1457</v>
      </c>
      <c r="F245" s="19" t="s">
        <v>472</v>
      </c>
      <c r="G245" s="19" t="s">
        <v>473</v>
      </c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167"/>
      <c r="B246" s="173"/>
      <c r="C246" s="19" t="s">
        <v>108</v>
      </c>
      <c r="D246" s="19" t="s">
        <v>1458</v>
      </c>
      <c r="E246" s="19" t="s">
        <v>1459</v>
      </c>
      <c r="F246" s="19" t="s">
        <v>1460</v>
      </c>
      <c r="G246" s="19" t="s">
        <v>1461</v>
      </c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168"/>
      <c r="B247" s="174"/>
      <c r="C247" s="19" t="s">
        <v>108</v>
      </c>
      <c r="D247" s="19" t="s">
        <v>1462</v>
      </c>
      <c r="E247" s="19" t="s">
        <v>94</v>
      </c>
      <c r="F247" s="19" t="s">
        <v>1463</v>
      </c>
      <c r="G247" s="19" t="s">
        <v>1464</v>
      </c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51"/>
      <c r="B248" s="52"/>
      <c r="C248" s="24"/>
      <c r="D248" s="24"/>
      <c r="E248" s="91"/>
      <c r="F248" s="24"/>
      <c r="G248" s="80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166" t="s">
        <v>926</v>
      </c>
      <c r="B249" s="176" t="s">
        <v>89</v>
      </c>
      <c r="C249" s="19" t="s">
        <v>104</v>
      </c>
      <c r="D249" s="19" t="s">
        <v>1465</v>
      </c>
      <c r="E249" s="19" t="s">
        <v>94</v>
      </c>
      <c r="F249" s="19" t="s">
        <v>1466</v>
      </c>
      <c r="G249" s="19" t="s">
        <v>1467</v>
      </c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167"/>
      <c r="B250" s="173"/>
      <c r="C250" s="19" t="s">
        <v>108</v>
      </c>
      <c r="D250" s="19" t="s">
        <v>1468</v>
      </c>
      <c r="E250" s="19" t="s">
        <v>94</v>
      </c>
      <c r="F250" s="19" t="s">
        <v>1469</v>
      </c>
      <c r="G250" s="19" t="s">
        <v>1470</v>
      </c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167"/>
      <c r="B251" s="173"/>
      <c r="C251" s="19" t="s">
        <v>108</v>
      </c>
      <c r="D251" s="19" t="s">
        <v>1471</v>
      </c>
      <c r="E251" s="19" t="s">
        <v>94</v>
      </c>
      <c r="F251" s="19" t="s">
        <v>1472</v>
      </c>
      <c r="G251" s="19" t="s">
        <v>1473</v>
      </c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168"/>
      <c r="B252" s="174"/>
      <c r="C252" s="19" t="s">
        <v>108</v>
      </c>
      <c r="D252" s="19" t="s">
        <v>1474</v>
      </c>
      <c r="E252" s="19" t="s">
        <v>94</v>
      </c>
      <c r="F252" s="19" t="s">
        <v>1475</v>
      </c>
      <c r="G252" s="19" t="s">
        <v>1476</v>
      </c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51"/>
      <c r="B253" s="52"/>
      <c r="C253" s="24"/>
      <c r="D253" s="24"/>
      <c r="E253" s="91"/>
      <c r="F253" s="24"/>
      <c r="G253" s="80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166" t="s">
        <v>1477</v>
      </c>
      <c r="B254" s="176" t="s">
        <v>89</v>
      </c>
      <c r="C254" s="19" t="s">
        <v>104</v>
      </c>
      <c r="D254" s="19" t="s">
        <v>1478</v>
      </c>
      <c r="E254" s="19"/>
      <c r="F254" s="19" t="s">
        <v>1479</v>
      </c>
      <c r="G254" s="121" t="s">
        <v>1480</v>
      </c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167"/>
      <c r="B255" s="173"/>
      <c r="C255" s="19" t="s">
        <v>108</v>
      </c>
      <c r="D255" s="19" t="s">
        <v>1481</v>
      </c>
      <c r="E255" s="19"/>
      <c r="F255" s="19" t="s">
        <v>1482</v>
      </c>
      <c r="G255" s="19" t="s">
        <v>1483</v>
      </c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167"/>
      <c r="B256" s="173"/>
      <c r="C256" s="19" t="s">
        <v>108</v>
      </c>
      <c r="D256" s="19" t="s">
        <v>94</v>
      </c>
      <c r="E256" s="19" t="s">
        <v>94</v>
      </c>
      <c r="F256" s="19" t="s">
        <v>94</v>
      </c>
      <c r="G256" s="19" t="s">
        <v>94</v>
      </c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168"/>
      <c r="B257" s="174"/>
      <c r="C257" s="19" t="s">
        <v>108</v>
      </c>
      <c r="D257" s="19" t="s">
        <v>94</v>
      </c>
      <c r="E257" s="19" t="s">
        <v>94</v>
      </c>
      <c r="F257" s="19" t="s">
        <v>94</v>
      </c>
      <c r="G257" s="19" t="s">
        <v>94</v>
      </c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51"/>
      <c r="B258" s="52"/>
      <c r="C258" s="24"/>
      <c r="D258" s="24"/>
      <c r="E258" s="91"/>
      <c r="F258" s="24"/>
      <c r="G258" s="80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166" t="s">
        <v>939</v>
      </c>
      <c r="B259" s="176" t="s">
        <v>89</v>
      </c>
      <c r="C259" s="19" t="s">
        <v>104</v>
      </c>
      <c r="D259" s="19" t="s">
        <v>1484</v>
      </c>
      <c r="E259" s="19" t="s">
        <v>94</v>
      </c>
      <c r="F259" s="19" t="s">
        <v>1485</v>
      </c>
      <c r="G259" s="19" t="s">
        <v>1486</v>
      </c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167"/>
      <c r="B260" s="173"/>
      <c r="C260" s="19" t="s">
        <v>108</v>
      </c>
      <c r="D260" s="19" t="s">
        <v>1487</v>
      </c>
      <c r="E260" s="19" t="s">
        <v>1488</v>
      </c>
      <c r="F260" s="19" t="s">
        <v>1489</v>
      </c>
      <c r="G260" s="19" t="s">
        <v>1490</v>
      </c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167"/>
      <c r="B261" s="173"/>
      <c r="C261" s="19" t="s">
        <v>108</v>
      </c>
      <c r="D261" s="19" t="s">
        <v>1491</v>
      </c>
      <c r="E261" s="19" t="s">
        <v>94</v>
      </c>
      <c r="F261" s="19" t="s">
        <v>1492</v>
      </c>
      <c r="G261" s="19" t="s">
        <v>1493</v>
      </c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168"/>
      <c r="B262" s="174"/>
      <c r="C262" s="19" t="s">
        <v>108</v>
      </c>
      <c r="D262" s="19" t="s">
        <v>1494</v>
      </c>
      <c r="E262" s="19" t="s">
        <v>1495</v>
      </c>
      <c r="F262" s="19" t="s">
        <v>1496</v>
      </c>
      <c r="G262" s="19" t="s">
        <v>1497</v>
      </c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51"/>
      <c r="B263" s="52"/>
      <c r="C263" s="24"/>
      <c r="D263" s="24"/>
      <c r="E263" s="91"/>
      <c r="F263" s="24"/>
      <c r="G263" s="80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166" t="s">
        <v>481</v>
      </c>
      <c r="B264" s="176" t="s">
        <v>89</v>
      </c>
      <c r="C264" s="19" t="s">
        <v>104</v>
      </c>
      <c r="D264" s="19" t="s">
        <v>1498</v>
      </c>
      <c r="E264" s="19" t="s">
        <v>94</v>
      </c>
      <c r="F264" s="19" t="s">
        <v>1499</v>
      </c>
      <c r="G264" s="19" t="s">
        <v>1500</v>
      </c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>
      <c r="A265" s="167"/>
      <c r="B265" s="173"/>
      <c r="C265" s="19" t="s">
        <v>108</v>
      </c>
      <c r="D265" s="19" t="s">
        <v>1501</v>
      </c>
      <c r="E265" s="19" t="s">
        <v>94</v>
      </c>
      <c r="F265" s="19" t="s">
        <v>1502</v>
      </c>
      <c r="G265" s="19" t="s">
        <v>1503</v>
      </c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>
      <c r="A266" s="167"/>
      <c r="B266" s="173"/>
      <c r="C266" s="19" t="s">
        <v>108</v>
      </c>
      <c r="D266" s="19" t="s">
        <v>1504</v>
      </c>
      <c r="E266" s="19" t="s">
        <v>94</v>
      </c>
      <c r="F266" s="19" t="s">
        <v>1505</v>
      </c>
      <c r="G266" s="19" t="s">
        <v>1506</v>
      </c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>
      <c r="A267" s="168"/>
      <c r="B267" s="174"/>
      <c r="C267" s="19" t="s">
        <v>108</v>
      </c>
      <c r="D267" s="19" t="s">
        <v>1507</v>
      </c>
      <c r="E267" s="19" t="s">
        <v>94</v>
      </c>
      <c r="F267" s="19" t="s">
        <v>1508</v>
      </c>
      <c r="G267" s="19" t="s">
        <v>1509</v>
      </c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>
      <c r="A268" s="51"/>
      <c r="B268" s="52"/>
      <c r="C268" s="96"/>
      <c r="D268" s="97"/>
      <c r="E268" s="97"/>
      <c r="F268" s="98"/>
      <c r="G268" s="99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>
      <c r="A269" s="166" t="s">
        <v>882</v>
      </c>
      <c r="B269" s="176" t="s">
        <v>89</v>
      </c>
      <c r="C269" s="19" t="s">
        <v>104</v>
      </c>
      <c r="D269" s="19" t="s">
        <v>94</v>
      </c>
      <c r="E269" s="19" t="s">
        <v>94</v>
      </c>
      <c r="F269" s="19" t="s">
        <v>94</v>
      </c>
      <c r="G269" s="19" t="s">
        <v>94</v>
      </c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>
      <c r="A270" s="167"/>
      <c r="B270" s="173"/>
      <c r="C270" s="19" t="s">
        <v>108</v>
      </c>
      <c r="D270" s="19" t="s">
        <v>94</v>
      </c>
      <c r="E270" s="19" t="s">
        <v>94</v>
      </c>
      <c r="F270" s="19" t="s">
        <v>94</v>
      </c>
      <c r="G270" s="19" t="s">
        <v>94</v>
      </c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>
      <c r="A271" s="167"/>
      <c r="B271" s="173"/>
      <c r="C271" s="19" t="s">
        <v>108</v>
      </c>
      <c r="D271" s="19" t="s">
        <v>94</v>
      </c>
      <c r="E271" s="19" t="s">
        <v>94</v>
      </c>
      <c r="F271" s="19" t="s">
        <v>94</v>
      </c>
      <c r="G271" s="19" t="s">
        <v>94</v>
      </c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>
      <c r="A272" s="168"/>
      <c r="B272" s="174"/>
      <c r="C272" s="19" t="s">
        <v>108</v>
      </c>
      <c r="D272" s="19" t="s">
        <v>94</v>
      </c>
      <c r="E272" s="19" t="s">
        <v>94</v>
      </c>
      <c r="F272" s="19" t="s">
        <v>94</v>
      </c>
      <c r="G272" s="19" t="s">
        <v>94</v>
      </c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7" ht="15.75" customHeight="1">
      <c r="A273" s="51"/>
      <c r="B273" s="122"/>
      <c r="C273" s="96"/>
      <c r="D273" s="97"/>
      <c r="E273" s="97"/>
      <c r="F273" s="98"/>
      <c r="G273" s="99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7" ht="15.75" customHeight="1">
      <c r="A274" s="166" t="s">
        <v>1510</v>
      </c>
      <c r="B274" s="176" t="s">
        <v>89</v>
      </c>
      <c r="C274" s="19" t="s">
        <v>104</v>
      </c>
      <c r="D274" s="19" t="s">
        <v>1511</v>
      </c>
      <c r="E274" s="19" t="s">
        <v>94</v>
      </c>
      <c r="F274" s="19" t="s">
        <v>1512</v>
      </c>
      <c r="G274" s="19" t="s">
        <v>1513</v>
      </c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7" ht="15.75" customHeight="1">
      <c r="A275" s="167"/>
      <c r="B275" s="173"/>
      <c r="C275" s="19" t="s">
        <v>108</v>
      </c>
      <c r="D275" s="19" t="s">
        <v>94</v>
      </c>
      <c r="E275" s="19" t="s">
        <v>94</v>
      </c>
      <c r="F275" s="19" t="s">
        <v>94</v>
      </c>
      <c r="G275" s="19" t="s">
        <v>94</v>
      </c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7" ht="15.75" customHeight="1">
      <c r="A276" s="167"/>
      <c r="B276" s="173"/>
      <c r="C276" s="19" t="s">
        <v>108</v>
      </c>
      <c r="D276" s="19" t="s">
        <v>94</v>
      </c>
      <c r="E276" s="19" t="s">
        <v>94</v>
      </c>
      <c r="F276" s="19" t="s">
        <v>94</v>
      </c>
      <c r="G276" s="19" t="s">
        <v>94</v>
      </c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7" ht="15.75" customHeight="1">
      <c r="A277" s="168"/>
      <c r="B277" s="174"/>
      <c r="C277" s="19" t="s">
        <v>108</v>
      </c>
      <c r="D277" s="19" t="s">
        <v>94</v>
      </c>
      <c r="E277" s="19" t="s">
        <v>94</v>
      </c>
      <c r="F277" s="19" t="s">
        <v>94</v>
      </c>
      <c r="G277" s="19" t="s">
        <v>94</v>
      </c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7" ht="15.75" customHeight="1">
      <c r="A278" s="51"/>
      <c r="B278" s="123"/>
      <c r="C278" s="96"/>
      <c r="D278" s="97"/>
      <c r="E278" s="97"/>
      <c r="F278" s="98"/>
      <c r="G278" s="99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7" ht="15.75" customHeight="1">
      <c r="A279" s="186" t="s">
        <v>507</v>
      </c>
      <c r="B279" s="187" t="s">
        <v>89</v>
      </c>
      <c r="C279" s="44" t="s">
        <v>104</v>
      </c>
      <c r="D279" s="44" t="s">
        <v>1514</v>
      </c>
      <c r="E279" s="44" t="s">
        <v>94</v>
      </c>
      <c r="F279" s="44" t="s">
        <v>1515</v>
      </c>
      <c r="G279" s="44" t="s">
        <v>1516</v>
      </c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</row>
    <row r="280" spans="1:27" ht="15.75" customHeight="1">
      <c r="A280" s="167"/>
      <c r="B280" s="173"/>
      <c r="C280" s="44" t="s">
        <v>108</v>
      </c>
      <c r="D280" s="44" t="s">
        <v>94</v>
      </c>
      <c r="E280" s="44" t="s">
        <v>94</v>
      </c>
      <c r="F280" s="44" t="s">
        <v>94</v>
      </c>
      <c r="G280" s="44" t="s">
        <v>94</v>
      </c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</row>
    <row r="281" spans="1:27" ht="15.75" customHeight="1">
      <c r="A281" s="167"/>
      <c r="B281" s="173"/>
      <c r="C281" s="44" t="s">
        <v>108</v>
      </c>
      <c r="D281" s="44" t="s">
        <v>94</v>
      </c>
      <c r="E281" s="44" t="s">
        <v>94</v>
      </c>
      <c r="F281" s="44" t="s">
        <v>94</v>
      </c>
      <c r="G281" s="44" t="s">
        <v>94</v>
      </c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</row>
    <row r="282" spans="1:27" ht="15.75" customHeight="1">
      <c r="A282" s="168"/>
      <c r="B282" s="174"/>
      <c r="C282" s="44" t="s">
        <v>108</v>
      </c>
      <c r="D282" s="44" t="s">
        <v>94</v>
      </c>
      <c r="E282" s="44" t="s">
        <v>94</v>
      </c>
      <c r="F282" s="44" t="s">
        <v>94</v>
      </c>
      <c r="G282" s="44" t="s">
        <v>94</v>
      </c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</row>
    <row r="283" spans="1:27" ht="15.75" customHeight="1">
      <c r="A283" s="92"/>
      <c r="B283" s="93"/>
      <c r="C283" s="125"/>
      <c r="D283" s="125"/>
      <c r="E283" s="125"/>
      <c r="F283" s="125"/>
      <c r="G283" s="125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</row>
    <row r="284" spans="1:27" ht="15.75" customHeight="1">
      <c r="A284" s="166" t="s">
        <v>508</v>
      </c>
      <c r="B284" s="187" t="s">
        <v>89</v>
      </c>
      <c r="C284" s="44" t="s">
        <v>104</v>
      </c>
      <c r="D284" s="44" t="s">
        <v>1517</v>
      </c>
      <c r="E284" s="44" t="s">
        <v>94</v>
      </c>
      <c r="F284" s="44" t="s">
        <v>1518</v>
      </c>
      <c r="G284" s="44" t="s">
        <v>1519</v>
      </c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</row>
    <row r="285" spans="1:27" ht="15.75" customHeight="1">
      <c r="A285" s="167"/>
      <c r="B285" s="173"/>
      <c r="C285" s="44" t="s">
        <v>108</v>
      </c>
      <c r="D285" s="44" t="s">
        <v>1520</v>
      </c>
      <c r="E285" s="44" t="s">
        <v>94</v>
      </c>
      <c r="F285" s="44" t="s">
        <v>1521</v>
      </c>
      <c r="G285" s="44" t="s">
        <v>1522</v>
      </c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</row>
    <row r="286" spans="1:27" ht="15.75" customHeight="1">
      <c r="A286" s="167"/>
      <c r="B286" s="173"/>
      <c r="C286" s="44" t="s">
        <v>108</v>
      </c>
      <c r="D286" s="44" t="s">
        <v>1523</v>
      </c>
      <c r="E286" s="44" t="s">
        <v>94</v>
      </c>
      <c r="F286" s="44" t="s">
        <v>1524</v>
      </c>
      <c r="G286" s="44" t="s">
        <v>1525</v>
      </c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</row>
    <row r="287" spans="1:27" ht="15.75" customHeight="1">
      <c r="A287" s="168"/>
      <c r="B287" s="174"/>
      <c r="C287" s="44" t="s">
        <v>108</v>
      </c>
      <c r="D287" s="44" t="s">
        <v>976</v>
      </c>
      <c r="E287" s="44" t="s">
        <v>94</v>
      </c>
      <c r="F287" s="44" t="s">
        <v>1526</v>
      </c>
      <c r="G287" s="44" t="s">
        <v>1527</v>
      </c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</row>
    <row r="288" spans="1:27" ht="15.75" customHeight="1">
      <c r="A288" s="51"/>
      <c r="B288" s="93"/>
      <c r="C288" s="125"/>
      <c r="D288" s="125"/>
      <c r="E288" s="125"/>
      <c r="F288" s="125"/>
      <c r="G288" s="125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</row>
    <row r="289" spans="1:27" ht="15.75" customHeight="1">
      <c r="A289" s="166" t="s">
        <v>979</v>
      </c>
      <c r="B289" s="187" t="s">
        <v>89</v>
      </c>
      <c r="C289" s="44" t="s">
        <v>104</v>
      </c>
      <c r="D289" s="44" t="s">
        <v>1528</v>
      </c>
      <c r="E289" s="44" t="s">
        <v>94</v>
      </c>
      <c r="F289" s="44" t="s">
        <v>1529</v>
      </c>
      <c r="G289" s="44" t="s">
        <v>1530</v>
      </c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</row>
    <row r="290" spans="1:27" ht="15.75" customHeight="1">
      <c r="A290" s="167"/>
      <c r="B290" s="173"/>
      <c r="C290" s="44" t="s">
        <v>108</v>
      </c>
      <c r="D290" s="44" t="s">
        <v>1531</v>
      </c>
      <c r="E290" s="44" t="s">
        <v>94</v>
      </c>
      <c r="F290" s="44" t="s">
        <v>1532</v>
      </c>
      <c r="G290" s="44" t="s">
        <v>1533</v>
      </c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</row>
    <row r="291" spans="1:27" ht="15.75" customHeight="1">
      <c r="A291" s="167"/>
      <c r="B291" s="173"/>
      <c r="C291" s="44" t="s">
        <v>108</v>
      </c>
      <c r="D291" s="44" t="s">
        <v>1534</v>
      </c>
      <c r="E291" s="44" t="s">
        <v>94</v>
      </c>
      <c r="F291" s="44" t="s">
        <v>1535</v>
      </c>
      <c r="G291" s="44" t="s">
        <v>1536</v>
      </c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</row>
    <row r="292" spans="1:27" ht="15.75" customHeight="1">
      <c r="A292" s="168"/>
      <c r="B292" s="174"/>
      <c r="C292" s="44" t="s">
        <v>108</v>
      </c>
      <c r="D292" s="44" t="s">
        <v>1537</v>
      </c>
      <c r="E292" s="44" t="s">
        <v>94</v>
      </c>
      <c r="F292" s="44" t="s">
        <v>1538</v>
      </c>
      <c r="G292" s="44" t="s">
        <v>1539</v>
      </c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</row>
    <row r="293" spans="1:27" ht="15.75" customHeight="1">
      <c r="A293" s="92"/>
      <c r="B293" s="93"/>
      <c r="C293" s="125"/>
      <c r="D293" s="125"/>
      <c r="E293" s="125"/>
      <c r="F293" s="125"/>
      <c r="G293" s="125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</row>
    <row r="294" spans="1:27" ht="15.75" customHeight="1">
      <c r="A294" s="166" t="s">
        <v>494</v>
      </c>
      <c r="B294" s="187" t="s">
        <v>89</v>
      </c>
      <c r="C294" s="44" t="s">
        <v>104</v>
      </c>
      <c r="D294" s="44" t="s">
        <v>1540</v>
      </c>
      <c r="E294" s="44" t="s">
        <v>94</v>
      </c>
      <c r="F294" s="44" t="s">
        <v>1541</v>
      </c>
      <c r="G294" s="44" t="s">
        <v>1542</v>
      </c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</row>
    <row r="295" spans="1:27" ht="15.75" customHeight="1">
      <c r="A295" s="167"/>
      <c r="B295" s="173"/>
      <c r="C295" s="44" t="s">
        <v>108</v>
      </c>
      <c r="D295" s="44" t="s">
        <v>1543</v>
      </c>
      <c r="E295" s="44" t="s">
        <v>94</v>
      </c>
      <c r="F295" s="44" t="s">
        <v>1544</v>
      </c>
      <c r="G295" s="44" t="s">
        <v>1545</v>
      </c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</row>
    <row r="296" spans="1:27" ht="15.75" customHeight="1">
      <c r="A296" s="167"/>
      <c r="B296" s="173"/>
      <c r="C296" s="44" t="s">
        <v>108</v>
      </c>
      <c r="D296" s="44" t="s">
        <v>1546</v>
      </c>
      <c r="E296" s="44"/>
      <c r="F296" s="44" t="s">
        <v>1547</v>
      </c>
      <c r="G296" s="44" t="s">
        <v>1548</v>
      </c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</row>
    <row r="297" spans="1:27" ht="15.75" customHeight="1">
      <c r="A297" s="167"/>
      <c r="B297" s="173"/>
      <c r="C297" s="44" t="s">
        <v>108</v>
      </c>
      <c r="D297" s="44" t="s">
        <v>1549</v>
      </c>
      <c r="E297" s="44" t="s">
        <v>94</v>
      </c>
      <c r="F297" s="44" t="s">
        <v>1550</v>
      </c>
      <c r="G297" s="44" t="s">
        <v>1551</v>
      </c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</row>
    <row r="298" spans="1:27" ht="15.75" customHeight="1">
      <c r="A298" s="168"/>
      <c r="B298" s="174"/>
      <c r="C298" s="44" t="s">
        <v>108</v>
      </c>
      <c r="D298" s="44" t="s">
        <v>1552</v>
      </c>
      <c r="E298" s="44" t="s">
        <v>94</v>
      </c>
      <c r="F298" s="44" t="s">
        <v>1553</v>
      </c>
      <c r="G298" s="44" t="s">
        <v>1554</v>
      </c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</row>
    <row r="299" spans="1:27" ht="15.75" customHeight="1">
      <c r="A299" s="92"/>
      <c r="B299" s="93"/>
      <c r="C299" s="125"/>
      <c r="D299" s="125"/>
      <c r="E299" s="125"/>
      <c r="F299" s="125"/>
      <c r="G299" s="125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</row>
    <row r="300" spans="1:27" ht="15.75" customHeight="1">
      <c r="A300" s="15"/>
      <c r="B300" s="12"/>
      <c r="C300" s="12"/>
      <c r="D300" s="12"/>
      <c r="E300" s="13"/>
      <c r="F300" s="13"/>
      <c r="G300" s="6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7" ht="15.75" customHeight="1">
      <c r="A301" s="15"/>
      <c r="B301" s="12"/>
      <c r="C301" s="12"/>
      <c r="D301" s="12"/>
      <c r="E301" s="13"/>
      <c r="F301" s="13"/>
      <c r="G301" s="6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7" ht="15.75" customHeight="1">
      <c r="A302" s="15"/>
      <c r="B302" s="12"/>
      <c r="C302" s="12"/>
      <c r="D302" s="12"/>
      <c r="E302" s="13"/>
      <c r="F302" s="13"/>
      <c r="G302" s="6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7" ht="15.75" customHeight="1">
      <c r="A303" s="15"/>
      <c r="B303" s="12"/>
      <c r="C303" s="12"/>
      <c r="D303" s="12"/>
      <c r="E303" s="13"/>
      <c r="F303" s="13"/>
      <c r="G303" s="6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7" ht="15.75" customHeight="1">
      <c r="A304" s="15"/>
      <c r="B304" s="12"/>
      <c r="C304" s="12"/>
      <c r="D304" s="12"/>
      <c r="E304" s="13"/>
      <c r="F304" s="13"/>
      <c r="G304" s="6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>
      <c r="A305" s="15"/>
      <c r="B305" s="12"/>
      <c r="C305" s="12"/>
      <c r="D305" s="12"/>
      <c r="E305" s="13"/>
      <c r="F305" s="13"/>
      <c r="G305" s="6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>
      <c r="A306" s="15"/>
      <c r="B306" s="12"/>
      <c r="C306" s="12"/>
      <c r="D306" s="12"/>
      <c r="E306" s="13"/>
      <c r="F306" s="13"/>
      <c r="G306" s="6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>
      <c r="A307" s="15"/>
      <c r="B307" s="12"/>
      <c r="C307" s="12"/>
      <c r="D307" s="12"/>
      <c r="E307" s="13"/>
      <c r="F307" s="13"/>
      <c r="G307" s="6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>
      <c r="A308" s="15"/>
      <c r="B308" s="12"/>
      <c r="C308" s="12"/>
      <c r="D308" s="12"/>
      <c r="E308" s="13"/>
      <c r="F308" s="13"/>
      <c r="G308" s="6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>
      <c r="A309" s="15"/>
      <c r="B309" s="12"/>
      <c r="C309" s="12"/>
      <c r="D309" s="12"/>
      <c r="E309" s="13"/>
      <c r="F309" s="13"/>
      <c r="G309" s="6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>
      <c r="A310" s="15"/>
      <c r="B310" s="12"/>
      <c r="C310" s="12"/>
      <c r="D310" s="12"/>
      <c r="E310" s="13"/>
      <c r="F310" s="13"/>
      <c r="G310" s="6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>
      <c r="A311" s="15"/>
      <c r="B311" s="12"/>
      <c r="C311" s="12"/>
      <c r="D311" s="12"/>
      <c r="E311" s="13"/>
      <c r="F311" s="13"/>
      <c r="G311" s="6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>
      <c r="A312" s="15"/>
      <c r="B312" s="12"/>
      <c r="C312" s="12"/>
      <c r="D312" s="12"/>
      <c r="E312" s="13"/>
      <c r="F312" s="13"/>
      <c r="G312" s="6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>
      <c r="A313" s="15"/>
      <c r="B313" s="12"/>
      <c r="C313" s="12"/>
      <c r="D313" s="12"/>
      <c r="E313" s="13"/>
      <c r="F313" s="13"/>
      <c r="G313" s="6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>
      <c r="A314" s="15"/>
      <c r="B314" s="12"/>
      <c r="C314" s="12"/>
      <c r="D314" s="12"/>
      <c r="E314" s="13"/>
      <c r="F314" s="13"/>
      <c r="G314" s="6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>
      <c r="A315" s="15"/>
      <c r="B315" s="12"/>
      <c r="C315" s="12"/>
      <c r="D315" s="12"/>
      <c r="E315" s="13"/>
      <c r="F315" s="13"/>
      <c r="G315" s="6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>
      <c r="A316" s="15"/>
      <c r="B316" s="12"/>
      <c r="C316" s="12"/>
      <c r="D316" s="12"/>
      <c r="E316" s="13"/>
      <c r="F316" s="13"/>
      <c r="G316" s="6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>
      <c r="A317" s="15"/>
      <c r="B317" s="12"/>
      <c r="C317" s="12"/>
      <c r="D317" s="12"/>
      <c r="E317" s="13"/>
      <c r="F317" s="13"/>
      <c r="G317" s="6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>
      <c r="A318" s="15"/>
      <c r="B318" s="12"/>
      <c r="C318" s="12"/>
      <c r="D318" s="12"/>
      <c r="E318" s="13"/>
      <c r="F318" s="13"/>
      <c r="G318" s="6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>
      <c r="A319" s="15"/>
      <c r="B319" s="12"/>
      <c r="C319" s="12"/>
      <c r="D319" s="12"/>
      <c r="E319" s="13"/>
      <c r="F319" s="13"/>
      <c r="G319" s="6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>
      <c r="A320" s="15"/>
      <c r="B320" s="12"/>
      <c r="C320" s="12"/>
      <c r="D320" s="12"/>
      <c r="E320" s="13"/>
      <c r="F320" s="13"/>
      <c r="G320" s="6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>
      <c r="A321" s="15"/>
      <c r="B321" s="12"/>
      <c r="C321" s="12"/>
      <c r="D321" s="12"/>
      <c r="E321" s="13"/>
      <c r="F321" s="13"/>
      <c r="G321" s="6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>
      <c r="A322" s="15"/>
      <c r="B322" s="12"/>
      <c r="C322" s="12"/>
      <c r="D322" s="12"/>
      <c r="E322" s="13"/>
      <c r="F322" s="13"/>
      <c r="G322" s="6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>
      <c r="A323" s="15"/>
      <c r="B323" s="12"/>
      <c r="C323" s="12"/>
      <c r="D323" s="12"/>
      <c r="E323" s="13"/>
      <c r="F323" s="13"/>
      <c r="G323" s="6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>
      <c r="A324" s="15"/>
      <c r="B324" s="12"/>
      <c r="C324" s="12"/>
      <c r="D324" s="12"/>
      <c r="E324" s="13"/>
      <c r="F324" s="13"/>
      <c r="G324" s="6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>
      <c r="A325" s="15"/>
      <c r="B325" s="12"/>
      <c r="C325" s="12"/>
      <c r="D325" s="12"/>
      <c r="E325" s="13"/>
      <c r="F325" s="13"/>
      <c r="G325" s="6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>
      <c r="A326" s="15"/>
      <c r="B326" s="12"/>
      <c r="C326" s="12"/>
      <c r="D326" s="12"/>
      <c r="E326" s="13"/>
      <c r="F326" s="13"/>
      <c r="G326" s="6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>
      <c r="A327" s="15"/>
      <c r="B327" s="12"/>
      <c r="C327" s="12"/>
      <c r="D327" s="12"/>
      <c r="E327" s="13"/>
      <c r="F327" s="13"/>
      <c r="G327" s="6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>
      <c r="A328" s="15"/>
      <c r="B328" s="12"/>
      <c r="C328" s="12"/>
      <c r="D328" s="12"/>
      <c r="E328" s="13"/>
      <c r="F328" s="13"/>
      <c r="G328" s="6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>
      <c r="A329" s="15"/>
      <c r="B329" s="12"/>
      <c r="C329" s="12"/>
      <c r="D329" s="12"/>
      <c r="E329" s="13"/>
      <c r="F329" s="13"/>
      <c r="G329" s="6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>
      <c r="A330" s="15"/>
      <c r="B330" s="12"/>
      <c r="C330" s="12"/>
      <c r="D330" s="12"/>
      <c r="E330" s="13"/>
      <c r="F330" s="13"/>
      <c r="G330" s="6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>
      <c r="A331" s="15"/>
      <c r="B331" s="12"/>
      <c r="C331" s="12"/>
      <c r="D331" s="12"/>
      <c r="E331" s="13"/>
      <c r="F331" s="13"/>
      <c r="G331" s="6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>
      <c r="A332" s="15"/>
      <c r="B332" s="12"/>
      <c r="C332" s="12"/>
      <c r="D332" s="12"/>
      <c r="E332" s="13"/>
      <c r="F332" s="13"/>
      <c r="G332" s="6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>
      <c r="A333" s="15"/>
      <c r="B333" s="12"/>
      <c r="C333" s="12"/>
      <c r="D333" s="12"/>
      <c r="E333" s="13"/>
      <c r="F333" s="13"/>
      <c r="G333" s="6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>
      <c r="A334" s="15"/>
      <c r="B334" s="12"/>
      <c r="C334" s="12"/>
      <c r="D334" s="12"/>
      <c r="E334" s="13"/>
      <c r="F334" s="13"/>
      <c r="G334" s="6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>
      <c r="A335" s="15"/>
      <c r="B335" s="12"/>
      <c r="C335" s="12"/>
      <c r="D335" s="12"/>
      <c r="E335" s="13"/>
      <c r="F335" s="13"/>
      <c r="G335" s="6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>
      <c r="A336" s="15"/>
      <c r="B336" s="12"/>
      <c r="C336" s="12"/>
      <c r="D336" s="12"/>
      <c r="E336" s="13"/>
      <c r="F336" s="13"/>
      <c r="G336" s="6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>
      <c r="A337" s="15"/>
      <c r="B337" s="12"/>
      <c r="C337" s="12"/>
      <c r="D337" s="12"/>
      <c r="E337" s="13"/>
      <c r="F337" s="13"/>
      <c r="G337" s="6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>
      <c r="A338" s="15"/>
      <c r="B338" s="12"/>
      <c r="C338" s="12"/>
      <c r="D338" s="12"/>
      <c r="E338" s="13"/>
      <c r="F338" s="13"/>
      <c r="G338" s="6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>
      <c r="A339" s="15"/>
      <c r="B339" s="12"/>
      <c r="C339" s="12"/>
      <c r="D339" s="12"/>
      <c r="E339" s="13"/>
      <c r="F339" s="13"/>
      <c r="G339" s="6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>
      <c r="A340" s="15"/>
      <c r="B340" s="12"/>
      <c r="C340" s="12"/>
      <c r="D340" s="12"/>
      <c r="E340" s="13"/>
      <c r="F340" s="13"/>
      <c r="G340" s="6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>
      <c r="A341" s="15"/>
      <c r="B341" s="12"/>
      <c r="C341" s="12"/>
      <c r="D341" s="12"/>
      <c r="E341" s="13"/>
      <c r="F341" s="13"/>
      <c r="G341" s="6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>
      <c r="A342" s="15"/>
      <c r="B342" s="12"/>
      <c r="C342" s="12"/>
      <c r="D342" s="12"/>
      <c r="E342" s="13"/>
      <c r="F342" s="13"/>
      <c r="G342" s="6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>
      <c r="A343" s="15"/>
      <c r="B343" s="12"/>
      <c r="C343" s="12"/>
      <c r="D343" s="12"/>
      <c r="E343" s="13"/>
      <c r="F343" s="13"/>
      <c r="G343" s="6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>
      <c r="A344" s="15"/>
      <c r="B344" s="12"/>
      <c r="C344" s="12"/>
      <c r="D344" s="12"/>
      <c r="E344" s="13"/>
      <c r="F344" s="13"/>
      <c r="G344" s="6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>
      <c r="A345" s="15"/>
      <c r="B345" s="12"/>
      <c r="C345" s="12"/>
      <c r="D345" s="12"/>
      <c r="E345" s="13"/>
      <c r="F345" s="13"/>
      <c r="G345" s="6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>
      <c r="A346" s="15"/>
      <c r="B346" s="12"/>
      <c r="C346" s="12"/>
      <c r="D346" s="12"/>
      <c r="E346" s="13"/>
      <c r="F346" s="13"/>
      <c r="G346" s="6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>
      <c r="A347" s="15"/>
      <c r="B347" s="12"/>
      <c r="C347" s="12"/>
      <c r="D347" s="12"/>
      <c r="E347" s="13"/>
      <c r="F347" s="13"/>
      <c r="G347" s="6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>
      <c r="A348" s="15"/>
      <c r="B348" s="12"/>
      <c r="C348" s="12"/>
      <c r="D348" s="12"/>
      <c r="E348" s="13"/>
      <c r="F348" s="13"/>
      <c r="G348" s="6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>
      <c r="A349" s="15"/>
      <c r="B349" s="12"/>
      <c r="C349" s="12"/>
      <c r="D349" s="12"/>
      <c r="E349" s="13"/>
      <c r="F349" s="13"/>
      <c r="G349" s="6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>
      <c r="A350" s="15"/>
      <c r="B350" s="12"/>
      <c r="C350" s="12"/>
      <c r="D350" s="12"/>
      <c r="E350" s="13"/>
      <c r="F350" s="13"/>
      <c r="G350" s="6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>
      <c r="A351" s="15"/>
      <c r="B351" s="12"/>
      <c r="C351" s="12"/>
      <c r="D351" s="12"/>
      <c r="E351" s="13"/>
      <c r="F351" s="13"/>
      <c r="G351" s="6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>
      <c r="A352" s="15"/>
      <c r="B352" s="12"/>
      <c r="C352" s="12"/>
      <c r="D352" s="12"/>
      <c r="E352" s="13"/>
      <c r="F352" s="13"/>
      <c r="G352" s="6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>
      <c r="A353" s="15"/>
      <c r="B353" s="12"/>
      <c r="C353" s="12"/>
      <c r="D353" s="12"/>
      <c r="E353" s="13"/>
      <c r="F353" s="13"/>
      <c r="G353" s="6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>
      <c r="A354" s="15"/>
      <c r="B354" s="12"/>
      <c r="C354" s="12"/>
      <c r="D354" s="12"/>
      <c r="E354" s="13"/>
      <c r="F354" s="13"/>
      <c r="G354" s="6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>
      <c r="A355" s="15"/>
      <c r="B355" s="12"/>
      <c r="C355" s="12"/>
      <c r="D355" s="12"/>
      <c r="E355" s="13"/>
      <c r="F355" s="13"/>
      <c r="G355" s="6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>
      <c r="A356" s="15"/>
      <c r="B356" s="12"/>
      <c r="C356" s="12"/>
      <c r="D356" s="12"/>
      <c r="E356" s="13"/>
      <c r="F356" s="13"/>
      <c r="G356" s="6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>
      <c r="A357" s="15"/>
      <c r="B357" s="12"/>
      <c r="C357" s="12"/>
      <c r="D357" s="12"/>
      <c r="E357" s="13"/>
      <c r="F357" s="13"/>
      <c r="G357" s="6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>
      <c r="A358" s="15"/>
      <c r="B358" s="12"/>
      <c r="C358" s="12"/>
      <c r="D358" s="12"/>
      <c r="E358" s="13"/>
      <c r="F358" s="13"/>
      <c r="G358" s="6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>
      <c r="A359" s="15"/>
      <c r="B359" s="12"/>
      <c r="C359" s="12"/>
      <c r="D359" s="12"/>
      <c r="E359" s="13"/>
      <c r="F359" s="13"/>
      <c r="G359" s="6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>
      <c r="A360" s="15"/>
      <c r="B360" s="12"/>
      <c r="C360" s="12"/>
      <c r="D360" s="12"/>
      <c r="E360" s="13"/>
      <c r="F360" s="13"/>
      <c r="G360" s="6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>
      <c r="A361" s="15"/>
      <c r="B361" s="12"/>
      <c r="C361" s="12"/>
      <c r="D361" s="12"/>
      <c r="E361" s="13"/>
      <c r="F361" s="13"/>
      <c r="G361" s="6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>
      <c r="A362" s="15"/>
      <c r="B362" s="12"/>
      <c r="C362" s="12"/>
      <c r="D362" s="12"/>
      <c r="E362" s="13"/>
      <c r="F362" s="13"/>
      <c r="G362" s="6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>
      <c r="A363" s="15"/>
      <c r="B363" s="12"/>
      <c r="C363" s="12"/>
      <c r="D363" s="12"/>
      <c r="E363" s="13"/>
      <c r="F363" s="13"/>
      <c r="G363" s="6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>
      <c r="A364" s="15"/>
      <c r="B364" s="12"/>
      <c r="C364" s="12"/>
      <c r="D364" s="12"/>
      <c r="E364" s="13"/>
      <c r="F364" s="13"/>
      <c r="G364" s="6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>
      <c r="A365" s="15"/>
      <c r="B365" s="12"/>
      <c r="C365" s="12"/>
      <c r="D365" s="12"/>
      <c r="E365" s="13"/>
      <c r="F365" s="13"/>
      <c r="G365" s="6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>
      <c r="A366" s="15"/>
      <c r="B366" s="12"/>
      <c r="C366" s="12"/>
      <c r="D366" s="12"/>
      <c r="E366" s="13"/>
      <c r="F366" s="13"/>
      <c r="G366" s="6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>
      <c r="A367" s="15"/>
      <c r="B367" s="12"/>
      <c r="C367" s="12"/>
      <c r="D367" s="12"/>
      <c r="E367" s="13"/>
      <c r="F367" s="13"/>
      <c r="G367" s="6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>
      <c r="A368" s="15"/>
      <c r="B368" s="12"/>
      <c r="C368" s="12"/>
      <c r="D368" s="12"/>
      <c r="E368" s="13"/>
      <c r="F368" s="13"/>
      <c r="G368" s="6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>
      <c r="A369" s="15"/>
      <c r="B369" s="12"/>
      <c r="C369" s="12"/>
      <c r="D369" s="12"/>
      <c r="E369" s="13"/>
      <c r="F369" s="13"/>
      <c r="G369" s="6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>
      <c r="A370" s="15"/>
      <c r="B370" s="12"/>
      <c r="C370" s="12"/>
      <c r="D370" s="12"/>
      <c r="E370" s="13"/>
      <c r="F370" s="13"/>
      <c r="G370" s="6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>
      <c r="A371" s="15"/>
      <c r="B371" s="12"/>
      <c r="C371" s="12"/>
      <c r="D371" s="12"/>
      <c r="E371" s="13"/>
      <c r="F371" s="13"/>
      <c r="G371" s="6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>
      <c r="A372" s="15"/>
      <c r="B372" s="12"/>
      <c r="C372" s="12"/>
      <c r="D372" s="12"/>
      <c r="E372" s="13"/>
      <c r="F372" s="13"/>
      <c r="G372" s="6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>
      <c r="A373" s="15"/>
      <c r="B373" s="12"/>
      <c r="C373" s="12"/>
      <c r="D373" s="12"/>
      <c r="E373" s="13"/>
      <c r="F373" s="13"/>
      <c r="G373" s="6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>
      <c r="A374" s="15"/>
      <c r="B374" s="12"/>
      <c r="C374" s="12"/>
      <c r="D374" s="12"/>
      <c r="E374" s="13"/>
      <c r="F374" s="13"/>
      <c r="G374" s="6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>
      <c r="A375" s="15"/>
      <c r="B375" s="12"/>
      <c r="C375" s="12"/>
      <c r="D375" s="12"/>
      <c r="E375" s="13"/>
      <c r="F375" s="13"/>
      <c r="G375" s="6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>
      <c r="A376" s="15"/>
      <c r="B376" s="12"/>
      <c r="C376" s="12"/>
      <c r="D376" s="12"/>
      <c r="E376" s="13"/>
      <c r="F376" s="13"/>
      <c r="G376" s="6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>
      <c r="A377" s="15"/>
      <c r="B377" s="12"/>
      <c r="C377" s="12"/>
      <c r="D377" s="12"/>
      <c r="E377" s="13"/>
      <c r="F377" s="13"/>
      <c r="G377" s="6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>
      <c r="A378" s="15"/>
      <c r="B378" s="12"/>
      <c r="C378" s="12"/>
      <c r="D378" s="12"/>
      <c r="E378" s="13"/>
      <c r="F378" s="13"/>
      <c r="G378" s="6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>
      <c r="A379" s="15"/>
      <c r="B379" s="12"/>
      <c r="C379" s="12"/>
      <c r="D379" s="12"/>
      <c r="E379" s="13"/>
      <c r="F379" s="13"/>
      <c r="G379" s="6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>
      <c r="A380" s="15"/>
      <c r="B380" s="12"/>
      <c r="C380" s="12"/>
      <c r="D380" s="12"/>
      <c r="E380" s="13"/>
      <c r="F380" s="13"/>
      <c r="G380" s="6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>
      <c r="A381" s="15"/>
      <c r="B381" s="12"/>
      <c r="C381" s="12"/>
      <c r="D381" s="12"/>
      <c r="E381" s="13"/>
      <c r="F381" s="13"/>
      <c r="G381" s="6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>
      <c r="A382" s="15"/>
      <c r="B382" s="12"/>
      <c r="C382" s="12"/>
      <c r="D382" s="12"/>
      <c r="E382" s="13"/>
      <c r="F382" s="13"/>
      <c r="G382" s="6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>
      <c r="A383" s="15"/>
      <c r="B383" s="12"/>
      <c r="C383" s="12"/>
      <c r="D383" s="12"/>
      <c r="E383" s="13"/>
      <c r="F383" s="13"/>
      <c r="G383" s="6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>
      <c r="A384" s="15"/>
      <c r="B384" s="12"/>
      <c r="C384" s="12"/>
      <c r="D384" s="12"/>
      <c r="E384" s="13"/>
      <c r="F384" s="13"/>
      <c r="G384" s="6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>
      <c r="A385" s="15"/>
      <c r="B385" s="12"/>
      <c r="C385" s="12"/>
      <c r="D385" s="12"/>
      <c r="E385" s="13"/>
      <c r="F385" s="13"/>
      <c r="G385" s="6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>
      <c r="A386" s="15"/>
      <c r="B386" s="12"/>
      <c r="C386" s="12"/>
      <c r="D386" s="12"/>
      <c r="E386" s="13"/>
      <c r="F386" s="13"/>
      <c r="G386" s="6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>
      <c r="A387" s="15"/>
      <c r="B387" s="12"/>
      <c r="C387" s="12"/>
      <c r="D387" s="12"/>
      <c r="E387" s="13"/>
      <c r="F387" s="13"/>
      <c r="G387" s="6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>
      <c r="A388" s="15"/>
      <c r="B388" s="12"/>
      <c r="C388" s="12"/>
      <c r="D388" s="12"/>
      <c r="E388" s="13"/>
      <c r="F388" s="13"/>
      <c r="G388" s="6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>
      <c r="A389" s="15"/>
      <c r="B389" s="12"/>
      <c r="C389" s="12"/>
      <c r="D389" s="12"/>
      <c r="E389" s="13"/>
      <c r="F389" s="13"/>
      <c r="G389" s="6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>
      <c r="A390" s="15"/>
      <c r="B390" s="12"/>
      <c r="C390" s="12"/>
      <c r="D390" s="12"/>
      <c r="E390" s="13"/>
      <c r="F390" s="13"/>
      <c r="G390" s="6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>
      <c r="A391" s="15"/>
      <c r="B391" s="12"/>
      <c r="C391" s="12"/>
      <c r="D391" s="12"/>
      <c r="E391" s="13"/>
      <c r="F391" s="13"/>
      <c r="G391" s="6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>
      <c r="A392" s="15"/>
      <c r="B392" s="12"/>
      <c r="C392" s="12"/>
      <c r="D392" s="12"/>
      <c r="E392" s="13"/>
      <c r="F392" s="13"/>
      <c r="G392" s="6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>
      <c r="A393" s="15"/>
      <c r="B393" s="12"/>
      <c r="C393" s="12"/>
      <c r="D393" s="12"/>
      <c r="E393" s="13"/>
      <c r="F393" s="13"/>
      <c r="G393" s="6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>
      <c r="A394" s="15"/>
      <c r="B394" s="12"/>
      <c r="C394" s="12"/>
      <c r="D394" s="12"/>
      <c r="E394" s="13"/>
      <c r="F394" s="13"/>
      <c r="G394" s="6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>
      <c r="A395" s="15"/>
      <c r="B395" s="12"/>
      <c r="C395" s="12"/>
      <c r="D395" s="12"/>
      <c r="E395" s="13"/>
      <c r="F395" s="13"/>
      <c r="G395" s="6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>
      <c r="A396" s="15"/>
      <c r="B396" s="12"/>
      <c r="C396" s="12"/>
      <c r="D396" s="12"/>
      <c r="E396" s="13"/>
      <c r="F396" s="13"/>
      <c r="G396" s="6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>
      <c r="A397" s="15"/>
      <c r="B397" s="12"/>
      <c r="C397" s="12"/>
      <c r="D397" s="12"/>
      <c r="E397" s="13"/>
      <c r="F397" s="13"/>
      <c r="G397" s="6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>
      <c r="A398" s="15"/>
      <c r="B398" s="12"/>
      <c r="C398" s="12"/>
      <c r="D398" s="12"/>
      <c r="E398" s="13"/>
      <c r="F398" s="13"/>
      <c r="G398" s="6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>
      <c r="A399" s="15"/>
      <c r="B399" s="12"/>
      <c r="C399" s="12"/>
      <c r="D399" s="12"/>
      <c r="E399" s="13"/>
      <c r="F399" s="13"/>
      <c r="G399" s="6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>
      <c r="A400" s="15"/>
      <c r="B400" s="12"/>
      <c r="C400" s="12"/>
      <c r="D400" s="12"/>
      <c r="E400" s="13"/>
      <c r="F400" s="13"/>
      <c r="G400" s="6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>
      <c r="A401" s="15"/>
      <c r="B401" s="12"/>
      <c r="C401" s="12"/>
      <c r="D401" s="12"/>
      <c r="E401" s="13"/>
      <c r="F401" s="13"/>
      <c r="G401" s="6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>
      <c r="A402" s="15"/>
      <c r="B402" s="12"/>
      <c r="C402" s="12"/>
      <c r="D402" s="12"/>
      <c r="E402" s="13"/>
      <c r="F402" s="13"/>
      <c r="G402" s="6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>
      <c r="A403" s="15"/>
      <c r="B403" s="12"/>
      <c r="C403" s="12"/>
      <c r="D403" s="12"/>
      <c r="E403" s="13"/>
      <c r="F403" s="13"/>
      <c r="G403" s="6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>
      <c r="A404" s="15"/>
      <c r="B404" s="12"/>
      <c r="C404" s="12"/>
      <c r="D404" s="12"/>
      <c r="E404" s="13"/>
      <c r="F404" s="13"/>
      <c r="G404" s="6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>
      <c r="A405" s="15"/>
      <c r="B405" s="12"/>
      <c r="C405" s="12"/>
      <c r="D405" s="12"/>
      <c r="E405" s="13"/>
      <c r="F405" s="13"/>
      <c r="G405" s="6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>
      <c r="A406" s="15"/>
      <c r="B406" s="12"/>
      <c r="C406" s="12"/>
      <c r="D406" s="12"/>
      <c r="E406" s="13"/>
      <c r="F406" s="13"/>
      <c r="G406" s="6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>
      <c r="A407" s="15"/>
      <c r="B407" s="12"/>
      <c r="C407" s="12"/>
      <c r="D407" s="12"/>
      <c r="E407" s="13"/>
      <c r="F407" s="13"/>
      <c r="G407" s="6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>
      <c r="A408" s="15"/>
      <c r="B408" s="12"/>
      <c r="C408" s="12"/>
      <c r="D408" s="12"/>
      <c r="E408" s="13"/>
      <c r="F408" s="13"/>
      <c r="G408" s="6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>
      <c r="A409" s="15"/>
      <c r="B409" s="12"/>
      <c r="C409" s="12"/>
      <c r="D409" s="12"/>
      <c r="E409" s="13"/>
      <c r="F409" s="13"/>
      <c r="G409" s="6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>
      <c r="A410" s="15"/>
      <c r="B410" s="12"/>
      <c r="C410" s="12"/>
      <c r="D410" s="12"/>
      <c r="E410" s="13"/>
      <c r="F410" s="13"/>
      <c r="G410" s="6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>
      <c r="A411" s="15"/>
      <c r="B411" s="12"/>
      <c r="C411" s="12"/>
      <c r="D411" s="12"/>
      <c r="E411" s="13"/>
      <c r="F411" s="13"/>
      <c r="G411" s="6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>
      <c r="A412" s="15"/>
      <c r="B412" s="12"/>
      <c r="C412" s="12"/>
      <c r="D412" s="12"/>
      <c r="E412" s="13"/>
      <c r="F412" s="13"/>
      <c r="G412" s="6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>
      <c r="A413" s="15"/>
      <c r="B413" s="12"/>
      <c r="C413" s="12"/>
      <c r="D413" s="12"/>
      <c r="E413" s="13"/>
      <c r="F413" s="13"/>
      <c r="G413" s="6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>
      <c r="A414" s="15"/>
      <c r="B414" s="12"/>
      <c r="C414" s="12"/>
      <c r="D414" s="12"/>
      <c r="E414" s="13"/>
      <c r="F414" s="13"/>
      <c r="G414" s="6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>
      <c r="A415" s="15"/>
      <c r="B415" s="12"/>
      <c r="C415" s="12"/>
      <c r="D415" s="12"/>
      <c r="E415" s="13"/>
      <c r="F415" s="13"/>
      <c r="G415" s="6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>
      <c r="A416" s="15"/>
      <c r="B416" s="12"/>
      <c r="C416" s="12"/>
      <c r="D416" s="12"/>
      <c r="E416" s="13"/>
      <c r="F416" s="13"/>
      <c r="G416" s="6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>
      <c r="A417" s="15"/>
      <c r="B417" s="12"/>
      <c r="C417" s="12"/>
      <c r="D417" s="12"/>
      <c r="E417" s="13"/>
      <c r="F417" s="13"/>
      <c r="G417" s="6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>
      <c r="A418" s="15"/>
      <c r="B418" s="12"/>
      <c r="C418" s="12"/>
      <c r="D418" s="12"/>
      <c r="E418" s="13"/>
      <c r="F418" s="13"/>
      <c r="G418" s="6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>
      <c r="A419" s="15"/>
      <c r="B419" s="12"/>
      <c r="C419" s="12"/>
      <c r="D419" s="12"/>
      <c r="E419" s="13"/>
      <c r="F419" s="13"/>
      <c r="G419" s="6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>
      <c r="A420" s="15"/>
      <c r="B420" s="12"/>
      <c r="C420" s="12"/>
      <c r="D420" s="12"/>
      <c r="E420" s="13"/>
      <c r="F420" s="13"/>
      <c r="G420" s="6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>
      <c r="A421" s="15"/>
      <c r="B421" s="12"/>
      <c r="C421" s="12"/>
      <c r="D421" s="12"/>
      <c r="E421" s="13"/>
      <c r="F421" s="13"/>
      <c r="G421" s="6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>
      <c r="A422" s="15"/>
      <c r="B422" s="12"/>
      <c r="C422" s="12"/>
      <c r="D422" s="12"/>
      <c r="E422" s="13"/>
      <c r="F422" s="13"/>
      <c r="G422" s="6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>
      <c r="A423" s="15"/>
      <c r="B423" s="12"/>
      <c r="C423" s="12"/>
      <c r="D423" s="12"/>
      <c r="E423" s="13"/>
      <c r="F423" s="13"/>
      <c r="G423" s="6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>
      <c r="A424" s="15"/>
      <c r="B424" s="12"/>
      <c r="C424" s="12"/>
      <c r="D424" s="12"/>
      <c r="E424" s="13"/>
      <c r="F424" s="13"/>
      <c r="G424" s="6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>
      <c r="A425" s="15"/>
      <c r="B425" s="12"/>
      <c r="C425" s="12"/>
      <c r="D425" s="12"/>
      <c r="E425" s="13"/>
      <c r="F425" s="13"/>
      <c r="G425" s="6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>
      <c r="A426" s="15"/>
      <c r="B426" s="12"/>
      <c r="C426" s="12"/>
      <c r="D426" s="12"/>
      <c r="E426" s="13"/>
      <c r="F426" s="13"/>
      <c r="G426" s="6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>
      <c r="A427" s="15"/>
      <c r="B427" s="12"/>
      <c r="C427" s="12"/>
      <c r="D427" s="12"/>
      <c r="E427" s="13"/>
      <c r="F427" s="13"/>
      <c r="G427" s="6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>
      <c r="A428" s="15"/>
      <c r="B428" s="12"/>
      <c r="C428" s="12"/>
      <c r="D428" s="12"/>
      <c r="E428" s="13"/>
      <c r="F428" s="13"/>
      <c r="G428" s="6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>
      <c r="A429" s="15"/>
      <c r="B429" s="12"/>
      <c r="C429" s="12"/>
      <c r="D429" s="12"/>
      <c r="E429" s="13"/>
      <c r="F429" s="13"/>
      <c r="G429" s="6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>
      <c r="A430" s="15"/>
      <c r="B430" s="12"/>
      <c r="C430" s="12"/>
      <c r="D430" s="12"/>
      <c r="E430" s="13"/>
      <c r="F430" s="13"/>
      <c r="G430" s="6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>
      <c r="A431" s="15"/>
      <c r="B431" s="12"/>
      <c r="C431" s="12"/>
      <c r="D431" s="12"/>
      <c r="E431" s="13"/>
      <c r="F431" s="13"/>
      <c r="G431" s="6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>
      <c r="A432" s="15"/>
      <c r="B432" s="12"/>
      <c r="C432" s="12"/>
      <c r="D432" s="12"/>
      <c r="E432" s="13"/>
      <c r="F432" s="13"/>
      <c r="G432" s="6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>
      <c r="A433" s="15"/>
      <c r="B433" s="12"/>
      <c r="C433" s="12"/>
      <c r="D433" s="12"/>
      <c r="E433" s="13"/>
      <c r="F433" s="13"/>
      <c r="G433" s="6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>
      <c r="A434" s="15"/>
      <c r="B434" s="12"/>
      <c r="C434" s="12"/>
      <c r="D434" s="12"/>
      <c r="E434" s="13"/>
      <c r="F434" s="13"/>
      <c r="G434" s="6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>
      <c r="A435" s="15"/>
      <c r="B435" s="12"/>
      <c r="C435" s="12"/>
      <c r="D435" s="12"/>
      <c r="E435" s="13"/>
      <c r="F435" s="13"/>
      <c r="G435" s="6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>
      <c r="A436" s="15"/>
      <c r="B436" s="12"/>
      <c r="C436" s="12"/>
      <c r="D436" s="12"/>
      <c r="E436" s="13"/>
      <c r="F436" s="13"/>
      <c r="G436" s="6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>
      <c r="A437" s="15"/>
      <c r="B437" s="12"/>
      <c r="C437" s="12"/>
      <c r="D437" s="12"/>
      <c r="E437" s="13"/>
      <c r="F437" s="13"/>
      <c r="G437" s="6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>
      <c r="A438" s="15"/>
      <c r="B438" s="12"/>
      <c r="C438" s="12"/>
      <c r="D438" s="12"/>
      <c r="E438" s="13"/>
      <c r="F438" s="13"/>
      <c r="G438" s="6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>
      <c r="A439" s="15"/>
      <c r="B439" s="12"/>
      <c r="C439" s="12"/>
      <c r="D439" s="12"/>
      <c r="E439" s="13"/>
      <c r="F439" s="13"/>
      <c r="G439" s="6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>
      <c r="A440" s="15"/>
      <c r="B440" s="12"/>
      <c r="C440" s="12"/>
      <c r="D440" s="12"/>
      <c r="E440" s="13"/>
      <c r="F440" s="13"/>
      <c r="G440" s="6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>
      <c r="A441" s="15"/>
      <c r="B441" s="12"/>
      <c r="C441" s="12"/>
      <c r="D441" s="12"/>
      <c r="E441" s="13"/>
      <c r="F441" s="13"/>
      <c r="G441" s="6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>
      <c r="A442" s="15"/>
      <c r="B442" s="12"/>
      <c r="C442" s="12"/>
      <c r="D442" s="12"/>
      <c r="E442" s="13"/>
      <c r="F442" s="13"/>
      <c r="G442" s="6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>
      <c r="A443" s="15"/>
      <c r="B443" s="12"/>
      <c r="C443" s="12"/>
      <c r="D443" s="12"/>
      <c r="E443" s="13"/>
      <c r="F443" s="13"/>
      <c r="G443" s="6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>
      <c r="A444" s="15"/>
      <c r="B444" s="12"/>
      <c r="C444" s="12"/>
      <c r="D444" s="12"/>
      <c r="E444" s="13"/>
      <c r="F444" s="13"/>
      <c r="G444" s="6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>
      <c r="A445" s="15"/>
      <c r="B445" s="12"/>
      <c r="C445" s="12"/>
      <c r="D445" s="12"/>
      <c r="E445" s="13"/>
      <c r="F445" s="13"/>
      <c r="G445" s="6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>
      <c r="A446" s="15"/>
      <c r="B446" s="12"/>
      <c r="C446" s="12"/>
      <c r="D446" s="12"/>
      <c r="E446" s="13"/>
      <c r="F446" s="13"/>
      <c r="G446" s="6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>
      <c r="A447" s="15"/>
      <c r="B447" s="12"/>
      <c r="C447" s="12"/>
      <c r="D447" s="12"/>
      <c r="E447" s="13"/>
      <c r="F447" s="13"/>
      <c r="G447" s="6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>
      <c r="A448" s="15"/>
      <c r="B448" s="12"/>
      <c r="C448" s="12"/>
      <c r="D448" s="12"/>
      <c r="E448" s="13"/>
      <c r="F448" s="13"/>
      <c r="G448" s="6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>
      <c r="A449" s="15"/>
      <c r="B449" s="12"/>
      <c r="C449" s="12"/>
      <c r="D449" s="12"/>
      <c r="E449" s="13"/>
      <c r="F449" s="13"/>
      <c r="G449" s="6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>
      <c r="A450" s="15"/>
      <c r="B450" s="12"/>
      <c r="C450" s="12"/>
      <c r="D450" s="12"/>
      <c r="E450" s="13"/>
      <c r="F450" s="13"/>
      <c r="G450" s="6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>
      <c r="A451" s="15"/>
      <c r="B451" s="12"/>
      <c r="C451" s="12"/>
      <c r="D451" s="12"/>
      <c r="E451" s="13"/>
      <c r="F451" s="13"/>
      <c r="G451" s="6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>
      <c r="A452" s="15"/>
      <c r="B452" s="12"/>
      <c r="C452" s="12"/>
      <c r="D452" s="12"/>
      <c r="E452" s="13"/>
      <c r="F452" s="13"/>
      <c r="G452" s="6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>
      <c r="A453" s="15"/>
      <c r="B453" s="12"/>
      <c r="C453" s="12"/>
      <c r="D453" s="12"/>
      <c r="E453" s="13"/>
      <c r="F453" s="13"/>
      <c r="G453" s="6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>
      <c r="A454" s="15"/>
      <c r="B454" s="12"/>
      <c r="C454" s="12"/>
      <c r="D454" s="12"/>
      <c r="E454" s="13"/>
      <c r="F454" s="13"/>
      <c r="G454" s="6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>
      <c r="A455" s="15"/>
      <c r="B455" s="12"/>
      <c r="C455" s="12"/>
      <c r="D455" s="12"/>
      <c r="E455" s="13"/>
      <c r="F455" s="13"/>
      <c r="G455" s="6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>
      <c r="A456" s="15"/>
      <c r="B456" s="12"/>
      <c r="C456" s="12"/>
      <c r="D456" s="12"/>
      <c r="E456" s="13"/>
      <c r="F456" s="13"/>
      <c r="G456" s="6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>
      <c r="A457" s="15"/>
      <c r="B457" s="12"/>
      <c r="C457" s="12"/>
      <c r="D457" s="12"/>
      <c r="E457" s="13"/>
      <c r="F457" s="13"/>
      <c r="G457" s="6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>
      <c r="A458" s="15"/>
      <c r="B458" s="12"/>
      <c r="C458" s="12"/>
      <c r="D458" s="12"/>
      <c r="E458" s="13"/>
      <c r="F458" s="13"/>
      <c r="G458" s="6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>
      <c r="A459" s="15"/>
      <c r="B459" s="12"/>
      <c r="C459" s="12"/>
      <c r="D459" s="12"/>
      <c r="E459" s="13"/>
      <c r="F459" s="13"/>
      <c r="G459" s="6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>
      <c r="A460" s="15"/>
      <c r="B460" s="12"/>
      <c r="C460" s="12"/>
      <c r="D460" s="12"/>
      <c r="E460" s="13"/>
      <c r="F460" s="13"/>
      <c r="G460" s="6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>
      <c r="A461" s="15"/>
      <c r="B461" s="12"/>
      <c r="C461" s="12"/>
      <c r="D461" s="12"/>
      <c r="E461" s="13"/>
      <c r="F461" s="13"/>
      <c r="G461" s="6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>
      <c r="A462" s="15"/>
      <c r="B462" s="12"/>
      <c r="C462" s="12"/>
      <c r="D462" s="12"/>
      <c r="E462" s="13"/>
      <c r="F462" s="13"/>
      <c r="G462" s="6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>
      <c r="A463" s="15"/>
      <c r="B463" s="12"/>
      <c r="C463" s="12"/>
      <c r="D463" s="12"/>
      <c r="E463" s="13"/>
      <c r="F463" s="13"/>
      <c r="G463" s="6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>
      <c r="A464" s="15"/>
      <c r="B464" s="12"/>
      <c r="C464" s="12"/>
      <c r="D464" s="12"/>
      <c r="E464" s="13"/>
      <c r="F464" s="13"/>
      <c r="G464" s="6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>
      <c r="A465" s="15"/>
      <c r="B465" s="12"/>
      <c r="C465" s="12"/>
      <c r="D465" s="12"/>
      <c r="E465" s="13"/>
      <c r="F465" s="13"/>
      <c r="G465" s="6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>
      <c r="A466" s="15"/>
      <c r="B466" s="12"/>
      <c r="C466" s="12"/>
      <c r="D466" s="12"/>
      <c r="E466" s="13"/>
      <c r="F466" s="13"/>
      <c r="G466" s="6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>
      <c r="A467" s="15"/>
      <c r="B467" s="12"/>
      <c r="C467" s="12"/>
      <c r="D467" s="12"/>
      <c r="E467" s="13"/>
      <c r="F467" s="13"/>
      <c r="G467" s="6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>
      <c r="A468" s="15"/>
      <c r="B468" s="12"/>
      <c r="C468" s="12"/>
      <c r="D468" s="12"/>
      <c r="E468" s="13"/>
      <c r="F468" s="13"/>
      <c r="G468" s="6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>
      <c r="A469" s="15"/>
      <c r="B469" s="12"/>
      <c r="C469" s="12"/>
      <c r="D469" s="12"/>
      <c r="E469" s="13"/>
      <c r="F469" s="13"/>
      <c r="G469" s="6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>
      <c r="A470" s="15"/>
      <c r="B470" s="12"/>
      <c r="C470" s="12"/>
      <c r="D470" s="12"/>
      <c r="E470" s="13"/>
      <c r="F470" s="13"/>
      <c r="G470" s="6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>
      <c r="A471" s="15"/>
      <c r="B471" s="12"/>
      <c r="C471" s="12"/>
      <c r="D471" s="12"/>
      <c r="E471" s="13"/>
      <c r="F471" s="13"/>
      <c r="G471" s="6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>
      <c r="A472" s="15"/>
      <c r="B472" s="12"/>
      <c r="C472" s="12"/>
      <c r="D472" s="12"/>
      <c r="E472" s="13"/>
      <c r="F472" s="13"/>
      <c r="G472" s="6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>
      <c r="A473" s="15"/>
      <c r="B473" s="12"/>
      <c r="C473" s="12"/>
      <c r="D473" s="12"/>
      <c r="E473" s="13"/>
      <c r="F473" s="13"/>
      <c r="G473" s="6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>
      <c r="A474" s="15"/>
      <c r="B474" s="12"/>
      <c r="C474" s="12"/>
      <c r="D474" s="12"/>
      <c r="E474" s="13"/>
      <c r="F474" s="13"/>
      <c r="G474" s="6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>
      <c r="A475" s="15"/>
      <c r="B475" s="12"/>
      <c r="C475" s="12"/>
      <c r="D475" s="12"/>
      <c r="E475" s="13"/>
      <c r="F475" s="13"/>
      <c r="G475" s="6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>
      <c r="A476" s="15"/>
      <c r="B476" s="12"/>
      <c r="C476" s="12"/>
      <c r="D476" s="12"/>
      <c r="E476" s="13"/>
      <c r="F476" s="13"/>
      <c r="G476" s="6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>
      <c r="A477" s="15"/>
      <c r="B477" s="12"/>
      <c r="C477" s="12"/>
      <c r="D477" s="12"/>
      <c r="E477" s="13"/>
      <c r="F477" s="13"/>
      <c r="G477" s="6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>
      <c r="A478" s="15"/>
      <c r="B478" s="12"/>
      <c r="C478" s="12"/>
      <c r="D478" s="12"/>
      <c r="E478" s="13"/>
      <c r="F478" s="13"/>
      <c r="G478" s="6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>
      <c r="A479" s="15"/>
      <c r="B479" s="12"/>
      <c r="C479" s="12"/>
      <c r="D479" s="12"/>
      <c r="E479" s="13"/>
      <c r="F479" s="13"/>
      <c r="G479" s="6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>
      <c r="A480" s="15"/>
      <c r="B480" s="12"/>
      <c r="C480" s="12"/>
      <c r="D480" s="12"/>
      <c r="E480" s="13"/>
      <c r="F480" s="13"/>
      <c r="G480" s="6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>
      <c r="A481" s="15"/>
      <c r="B481" s="12"/>
      <c r="C481" s="12"/>
      <c r="D481" s="12"/>
      <c r="E481" s="13"/>
      <c r="F481" s="13"/>
      <c r="G481" s="6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>
      <c r="A482" s="15"/>
      <c r="B482" s="12"/>
      <c r="C482" s="12"/>
      <c r="D482" s="12"/>
      <c r="E482" s="13"/>
      <c r="F482" s="13"/>
      <c r="G482" s="6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>
      <c r="A483" s="15"/>
      <c r="B483" s="12"/>
      <c r="C483" s="12"/>
      <c r="D483" s="12"/>
      <c r="E483" s="13"/>
      <c r="F483" s="13"/>
      <c r="G483" s="6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>
      <c r="A484" s="15"/>
      <c r="B484" s="12"/>
      <c r="C484" s="12"/>
      <c r="D484" s="12"/>
      <c r="E484" s="13"/>
      <c r="F484" s="13"/>
      <c r="G484" s="6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>
      <c r="A485" s="15"/>
      <c r="B485" s="12"/>
      <c r="C485" s="12"/>
      <c r="D485" s="12"/>
      <c r="E485" s="13"/>
      <c r="F485" s="13"/>
      <c r="G485" s="6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>
      <c r="A486" s="15"/>
      <c r="B486" s="12"/>
      <c r="C486" s="12"/>
      <c r="D486" s="12"/>
      <c r="E486" s="13"/>
      <c r="F486" s="13"/>
      <c r="G486" s="6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>
      <c r="A487" s="15"/>
      <c r="B487" s="12"/>
      <c r="C487" s="12"/>
      <c r="D487" s="12"/>
      <c r="E487" s="13"/>
      <c r="F487" s="13"/>
      <c r="G487" s="6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>
      <c r="A488" s="15"/>
      <c r="B488" s="12"/>
      <c r="C488" s="12"/>
      <c r="D488" s="12"/>
      <c r="E488" s="13"/>
      <c r="F488" s="13"/>
      <c r="G488" s="6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>
      <c r="A489" s="15"/>
      <c r="B489" s="12"/>
      <c r="C489" s="12"/>
      <c r="D489" s="12"/>
      <c r="E489" s="13"/>
      <c r="F489" s="13"/>
      <c r="G489" s="6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>
      <c r="A490" s="15"/>
      <c r="B490" s="12"/>
      <c r="C490" s="12"/>
      <c r="D490" s="12"/>
      <c r="E490" s="13"/>
      <c r="F490" s="13"/>
      <c r="G490" s="6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>
      <c r="A491" s="15"/>
      <c r="B491" s="12"/>
      <c r="C491" s="12"/>
      <c r="D491" s="12"/>
      <c r="E491" s="13"/>
      <c r="F491" s="13"/>
      <c r="G491" s="6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>
      <c r="A492" s="15"/>
      <c r="B492" s="12"/>
      <c r="C492" s="12"/>
      <c r="D492" s="12"/>
      <c r="E492" s="13"/>
      <c r="F492" s="13"/>
      <c r="G492" s="6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>
      <c r="A493" s="15"/>
      <c r="B493" s="12"/>
      <c r="C493" s="12"/>
      <c r="D493" s="12"/>
      <c r="E493" s="13"/>
      <c r="F493" s="13"/>
      <c r="G493" s="6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>
      <c r="A494" s="15"/>
      <c r="B494" s="12"/>
      <c r="C494" s="12"/>
      <c r="D494" s="12"/>
      <c r="E494" s="13"/>
      <c r="F494" s="13"/>
      <c r="G494" s="6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>
      <c r="A495" s="15"/>
      <c r="B495" s="12"/>
      <c r="C495" s="12"/>
      <c r="D495" s="12"/>
      <c r="E495" s="13"/>
      <c r="F495" s="13"/>
      <c r="G495" s="6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>
      <c r="A496" s="15"/>
      <c r="B496" s="12"/>
      <c r="C496" s="12"/>
      <c r="D496" s="12"/>
      <c r="E496" s="13"/>
      <c r="F496" s="13"/>
      <c r="G496" s="6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>
      <c r="A497" s="15"/>
      <c r="B497" s="12"/>
      <c r="C497" s="12"/>
      <c r="D497" s="12"/>
      <c r="E497" s="13"/>
      <c r="F497" s="13"/>
      <c r="G497" s="6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>
      <c r="A498" s="15"/>
      <c r="B498" s="12"/>
      <c r="C498" s="12"/>
      <c r="D498" s="12"/>
      <c r="E498" s="13"/>
      <c r="F498" s="13"/>
      <c r="G498" s="6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>
      <c r="A499" s="15"/>
      <c r="B499" s="12"/>
      <c r="C499" s="12"/>
      <c r="D499" s="12"/>
      <c r="E499" s="13"/>
      <c r="F499" s="13"/>
      <c r="G499" s="6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>
      <c r="A500" s="15"/>
      <c r="B500" s="12"/>
      <c r="C500" s="12"/>
      <c r="D500" s="12"/>
      <c r="E500" s="13"/>
      <c r="F500" s="13"/>
      <c r="G500" s="6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>
      <c r="A501" s="15"/>
      <c r="B501" s="12"/>
      <c r="C501" s="12"/>
      <c r="D501" s="12"/>
      <c r="E501" s="13"/>
      <c r="F501" s="13"/>
      <c r="G501" s="6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>
      <c r="A502" s="15"/>
      <c r="B502" s="12"/>
      <c r="C502" s="12"/>
      <c r="D502" s="12"/>
      <c r="E502" s="13"/>
      <c r="F502" s="13"/>
      <c r="G502" s="6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>
      <c r="A503" s="15"/>
      <c r="B503" s="12"/>
      <c r="C503" s="12"/>
      <c r="D503" s="12"/>
      <c r="E503" s="13"/>
      <c r="F503" s="13"/>
      <c r="G503" s="6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>
      <c r="A504" s="15"/>
      <c r="B504" s="12"/>
      <c r="C504" s="12"/>
      <c r="D504" s="12"/>
      <c r="E504" s="13"/>
      <c r="F504" s="13"/>
      <c r="G504" s="6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>
      <c r="A505" s="15"/>
      <c r="B505" s="12"/>
      <c r="C505" s="12"/>
      <c r="D505" s="12"/>
      <c r="E505" s="13"/>
      <c r="F505" s="13"/>
      <c r="G505" s="6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>
      <c r="A506" s="15"/>
      <c r="B506" s="12"/>
      <c r="C506" s="12"/>
      <c r="D506" s="12"/>
      <c r="E506" s="13"/>
      <c r="F506" s="13"/>
      <c r="G506" s="6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>
      <c r="A507" s="15"/>
      <c r="B507" s="12"/>
      <c r="C507" s="12"/>
      <c r="D507" s="12"/>
      <c r="E507" s="13"/>
      <c r="F507" s="13"/>
      <c r="G507" s="6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>
      <c r="A508" s="15"/>
      <c r="B508" s="12"/>
      <c r="C508" s="12"/>
      <c r="D508" s="12"/>
      <c r="E508" s="13"/>
      <c r="F508" s="13"/>
      <c r="G508" s="6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>
      <c r="A509" s="15"/>
      <c r="B509" s="12"/>
      <c r="C509" s="12"/>
      <c r="D509" s="12"/>
      <c r="E509" s="13"/>
      <c r="F509" s="13"/>
      <c r="G509" s="6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>
      <c r="A510" s="15"/>
      <c r="B510" s="12"/>
      <c r="C510" s="12"/>
      <c r="D510" s="12"/>
      <c r="E510" s="13"/>
      <c r="F510" s="13"/>
      <c r="G510" s="6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>
      <c r="A511" s="15"/>
      <c r="B511" s="12"/>
      <c r="C511" s="12"/>
      <c r="D511" s="12"/>
      <c r="E511" s="13"/>
      <c r="F511" s="13"/>
      <c r="G511" s="6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>
      <c r="A512" s="15"/>
      <c r="B512" s="12"/>
      <c r="C512" s="12"/>
      <c r="D512" s="12"/>
      <c r="E512" s="13"/>
      <c r="F512" s="13"/>
      <c r="G512" s="6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>
      <c r="A513" s="15"/>
      <c r="B513" s="12"/>
      <c r="C513" s="12"/>
      <c r="D513" s="12"/>
      <c r="E513" s="13"/>
      <c r="F513" s="13"/>
      <c r="G513" s="6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>
      <c r="A514" s="15"/>
      <c r="B514" s="12"/>
      <c r="C514" s="12"/>
      <c r="D514" s="12"/>
      <c r="E514" s="13"/>
      <c r="F514" s="13"/>
      <c r="G514" s="6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>
      <c r="A515" s="15"/>
      <c r="B515" s="12"/>
      <c r="C515" s="12"/>
      <c r="D515" s="12"/>
      <c r="E515" s="13"/>
      <c r="F515" s="13"/>
      <c r="G515" s="6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>
      <c r="A516" s="15"/>
      <c r="B516" s="12"/>
      <c r="C516" s="12"/>
      <c r="D516" s="12"/>
      <c r="E516" s="13"/>
      <c r="F516" s="13"/>
      <c r="G516" s="6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>
      <c r="A517" s="15"/>
      <c r="B517" s="12"/>
      <c r="C517" s="12"/>
      <c r="D517" s="12"/>
      <c r="E517" s="13"/>
      <c r="F517" s="13"/>
      <c r="G517" s="6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>
      <c r="A518" s="15"/>
      <c r="B518" s="12"/>
      <c r="C518" s="12"/>
      <c r="D518" s="12"/>
      <c r="E518" s="13"/>
      <c r="F518" s="13"/>
      <c r="G518" s="6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>
      <c r="A519" s="15"/>
      <c r="B519" s="12"/>
      <c r="C519" s="12"/>
      <c r="D519" s="12"/>
      <c r="E519" s="13"/>
      <c r="F519" s="13"/>
      <c r="G519" s="6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>
      <c r="A520" s="15"/>
      <c r="B520" s="12"/>
      <c r="C520" s="12"/>
      <c r="D520" s="12"/>
      <c r="E520" s="13"/>
      <c r="F520" s="13"/>
      <c r="G520" s="6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>
      <c r="A521" s="15"/>
      <c r="B521" s="12"/>
      <c r="C521" s="12"/>
      <c r="D521" s="12"/>
      <c r="E521" s="13"/>
      <c r="F521" s="13"/>
      <c r="G521" s="6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>
      <c r="A522" s="15"/>
      <c r="B522" s="12"/>
      <c r="C522" s="12"/>
      <c r="D522" s="12"/>
      <c r="E522" s="13"/>
      <c r="F522" s="13"/>
      <c r="G522" s="6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>
      <c r="A523" s="15"/>
      <c r="B523" s="12"/>
      <c r="C523" s="12"/>
      <c r="D523" s="12"/>
      <c r="E523" s="13"/>
      <c r="F523" s="13"/>
      <c r="G523" s="6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>
      <c r="A524" s="15"/>
      <c r="B524" s="12"/>
      <c r="C524" s="12"/>
      <c r="D524" s="12"/>
      <c r="E524" s="13"/>
      <c r="F524" s="13"/>
      <c r="G524" s="6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>
      <c r="A525" s="15"/>
      <c r="B525" s="12"/>
      <c r="C525" s="12"/>
      <c r="D525" s="12"/>
      <c r="E525" s="13"/>
      <c r="F525" s="13"/>
      <c r="G525" s="6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>
      <c r="A526" s="15"/>
      <c r="B526" s="12"/>
      <c r="C526" s="12"/>
      <c r="D526" s="12"/>
      <c r="E526" s="13"/>
      <c r="F526" s="13"/>
      <c r="G526" s="6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>
      <c r="A527" s="15"/>
      <c r="B527" s="12"/>
      <c r="C527" s="12"/>
      <c r="D527" s="12"/>
      <c r="E527" s="13"/>
      <c r="F527" s="13"/>
      <c r="G527" s="6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>
      <c r="A528" s="15"/>
      <c r="B528" s="12"/>
      <c r="C528" s="12"/>
      <c r="D528" s="12"/>
      <c r="E528" s="13"/>
      <c r="F528" s="13"/>
      <c r="G528" s="6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>
      <c r="A529" s="15"/>
      <c r="B529" s="12"/>
      <c r="C529" s="12"/>
      <c r="D529" s="12"/>
      <c r="E529" s="13"/>
      <c r="F529" s="13"/>
      <c r="G529" s="6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>
      <c r="A530" s="15"/>
      <c r="B530" s="12"/>
      <c r="C530" s="12"/>
      <c r="D530" s="12"/>
      <c r="E530" s="13"/>
      <c r="F530" s="13"/>
      <c r="G530" s="6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>
      <c r="A531" s="15"/>
      <c r="B531" s="12"/>
      <c r="C531" s="12"/>
      <c r="D531" s="12"/>
      <c r="E531" s="13"/>
      <c r="F531" s="13"/>
      <c r="G531" s="6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>
      <c r="A532" s="15"/>
      <c r="B532" s="12"/>
      <c r="C532" s="12"/>
      <c r="D532" s="12"/>
      <c r="E532" s="13"/>
      <c r="F532" s="13"/>
      <c r="G532" s="6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>
      <c r="A533" s="15"/>
      <c r="B533" s="12"/>
      <c r="C533" s="12"/>
      <c r="D533" s="12"/>
      <c r="E533" s="13"/>
      <c r="F533" s="13"/>
      <c r="G533" s="6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>
      <c r="A534" s="15"/>
      <c r="B534" s="12"/>
      <c r="C534" s="12"/>
      <c r="D534" s="12"/>
      <c r="E534" s="13"/>
      <c r="F534" s="13"/>
      <c r="G534" s="6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>
      <c r="A535" s="15"/>
      <c r="B535" s="12"/>
      <c r="C535" s="12"/>
      <c r="D535" s="12"/>
      <c r="E535" s="13"/>
      <c r="F535" s="13"/>
      <c r="G535" s="6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>
      <c r="A536" s="15"/>
      <c r="B536" s="12"/>
      <c r="C536" s="12"/>
      <c r="D536" s="12"/>
      <c r="E536" s="13"/>
      <c r="F536" s="13"/>
      <c r="G536" s="6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>
      <c r="A537" s="15"/>
      <c r="B537" s="12"/>
      <c r="C537" s="12"/>
      <c r="D537" s="12"/>
      <c r="E537" s="13"/>
      <c r="F537" s="13"/>
      <c r="G537" s="6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>
      <c r="A538" s="15"/>
      <c r="B538" s="12"/>
      <c r="C538" s="12"/>
      <c r="D538" s="12"/>
      <c r="E538" s="13"/>
      <c r="F538" s="13"/>
      <c r="G538" s="6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>
      <c r="A539" s="15"/>
      <c r="B539" s="12"/>
      <c r="C539" s="12"/>
      <c r="D539" s="12"/>
      <c r="E539" s="13"/>
      <c r="F539" s="13"/>
      <c r="G539" s="6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>
      <c r="A540" s="15"/>
      <c r="B540" s="12"/>
      <c r="C540" s="12"/>
      <c r="D540" s="12"/>
      <c r="E540" s="13"/>
      <c r="F540" s="13"/>
      <c r="G540" s="6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>
      <c r="A541" s="15"/>
      <c r="B541" s="12"/>
      <c r="C541" s="12"/>
      <c r="D541" s="12"/>
      <c r="E541" s="13"/>
      <c r="F541" s="13"/>
      <c r="G541" s="6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>
      <c r="A542" s="15"/>
      <c r="B542" s="12"/>
      <c r="C542" s="12"/>
      <c r="D542" s="12"/>
      <c r="E542" s="13"/>
      <c r="F542" s="13"/>
      <c r="G542" s="6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>
      <c r="A543" s="15"/>
      <c r="B543" s="12"/>
      <c r="C543" s="12"/>
      <c r="D543" s="12"/>
      <c r="E543" s="13"/>
      <c r="F543" s="13"/>
      <c r="G543" s="6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>
      <c r="A544" s="15"/>
      <c r="B544" s="12"/>
      <c r="C544" s="12"/>
      <c r="D544" s="12"/>
      <c r="E544" s="13"/>
      <c r="F544" s="13"/>
      <c r="G544" s="6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>
      <c r="A545" s="15"/>
      <c r="B545" s="12"/>
      <c r="C545" s="12"/>
      <c r="D545" s="12"/>
      <c r="E545" s="13"/>
      <c r="F545" s="13"/>
      <c r="G545" s="6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>
      <c r="A546" s="15"/>
      <c r="B546" s="12"/>
      <c r="C546" s="12"/>
      <c r="D546" s="12"/>
      <c r="E546" s="13"/>
      <c r="F546" s="13"/>
      <c r="G546" s="6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>
      <c r="A547" s="15"/>
      <c r="B547" s="12"/>
      <c r="C547" s="12"/>
      <c r="D547" s="12"/>
      <c r="E547" s="13"/>
      <c r="F547" s="13"/>
      <c r="G547" s="6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>
      <c r="A548" s="15"/>
      <c r="B548" s="12"/>
      <c r="C548" s="12"/>
      <c r="D548" s="12"/>
      <c r="E548" s="13"/>
      <c r="F548" s="13"/>
      <c r="G548" s="6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>
      <c r="A549" s="15"/>
      <c r="B549" s="12"/>
      <c r="C549" s="12"/>
      <c r="D549" s="12"/>
      <c r="E549" s="13"/>
      <c r="F549" s="13"/>
      <c r="G549" s="6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>
      <c r="A550" s="15"/>
      <c r="B550" s="12"/>
      <c r="C550" s="12"/>
      <c r="D550" s="12"/>
      <c r="E550" s="13"/>
      <c r="F550" s="13"/>
      <c r="G550" s="6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>
      <c r="A551" s="15"/>
      <c r="B551" s="12"/>
      <c r="C551" s="12"/>
      <c r="D551" s="12"/>
      <c r="E551" s="13"/>
      <c r="F551" s="13"/>
      <c r="G551" s="6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>
      <c r="A552" s="15"/>
      <c r="B552" s="12"/>
      <c r="C552" s="12"/>
      <c r="D552" s="12"/>
      <c r="E552" s="13"/>
      <c r="F552" s="13"/>
      <c r="G552" s="6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>
      <c r="A553" s="15"/>
      <c r="B553" s="12"/>
      <c r="C553" s="12"/>
      <c r="D553" s="12"/>
      <c r="E553" s="13"/>
      <c r="F553" s="13"/>
      <c r="G553" s="6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>
      <c r="A554" s="15"/>
      <c r="B554" s="12"/>
      <c r="C554" s="12"/>
      <c r="D554" s="12"/>
      <c r="E554" s="13"/>
      <c r="F554" s="13"/>
      <c r="G554" s="6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>
      <c r="A555" s="15"/>
      <c r="B555" s="12"/>
      <c r="C555" s="12"/>
      <c r="D555" s="12"/>
      <c r="E555" s="13"/>
      <c r="F555" s="13"/>
      <c r="G555" s="6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>
      <c r="A556" s="15"/>
      <c r="B556" s="12"/>
      <c r="C556" s="12"/>
      <c r="D556" s="12"/>
      <c r="E556" s="13"/>
      <c r="F556" s="13"/>
      <c r="G556" s="6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>
      <c r="A557" s="15"/>
      <c r="B557" s="12"/>
      <c r="C557" s="12"/>
      <c r="D557" s="12"/>
      <c r="E557" s="13"/>
      <c r="F557" s="13"/>
      <c r="G557" s="6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>
      <c r="A558" s="15"/>
      <c r="B558" s="12"/>
      <c r="C558" s="12"/>
      <c r="D558" s="12"/>
      <c r="E558" s="13"/>
      <c r="F558" s="13"/>
      <c r="G558" s="6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>
      <c r="A559" s="15"/>
      <c r="B559" s="12"/>
      <c r="C559" s="12"/>
      <c r="D559" s="12"/>
      <c r="E559" s="13"/>
      <c r="F559" s="13"/>
      <c r="G559" s="6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>
      <c r="A560" s="15"/>
      <c r="B560" s="12"/>
      <c r="C560" s="12"/>
      <c r="D560" s="12"/>
      <c r="E560" s="13"/>
      <c r="F560" s="13"/>
      <c r="G560" s="6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>
      <c r="A561" s="15"/>
      <c r="B561" s="12"/>
      <c r="C561" s="12"/>
      <c r="D561" s="12"/>
      <c r="E561" s="13"/>
      <c r="F561" s="13"/>
      <c r="G561" s="6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>
      <c r="A562" s="15"/>
      <c r="B562" s="12"/>
      <c r="C562" s="12"/>
      <c r="D562" s="12"/>
      <c r="E562" s="13"/>
      <c r="F562" s="13"/>
      <c r="G562" s="6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>
      <c r="A563" s="15"/>
      <c r="B563" s="12"/>
      <c r="C563" s="12"/>
      <c r="D563" s="12"/>
      <c r="E563" s="13"/>
      <c r="F563" s="13"/>
      <c r="G563" s="6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>
      <c r="A564" s="15"/>
      <c r="B564" s="12"/>
      <c r="C564" s="12"/>
      <c r="D564" s="12"/>
      <c r="E564" s="13"/>
      <c r="F564" s="13"/>
      <c r="G564" s="6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>
      <c r="A565" s="15"/>
      <c r="B565" s="12"/>
      <c r="C565" s="12"/>
      <c r="D565" s="12"/>
      <c r="E565" s="13"/>
      <c r="F565" s="13"/>
      <c r="G565" s="6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>
      <c r="A566" s="15"/>
      <c r="B566" s="12"/>
      <c r="C566" s="12"/>
      <c r="D566" s="12"/>
      <c r="E566" s="13"/>
      <c r="F566" s="13"/>
      <c r="G566" s="6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>
      <c r="A567" s="15"/>
      <c r="B567" s="12"/>
      <c r="C567" s="12"/>
      <c r="D567" s="12"/>
      <c r="E567" s="13"/>
      <c r="F567" s="13"/>
      <c r="G567" s="6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>
      <c r="A568" s="15"/>
      <c r="B568" s="12"/>
      <c r="C568" s="12"/>
      <c r="D568" s="12"/>
      <c r="E568" s="13"/>
      <c r="F568" s="13"/>
      <c r="G568" s="6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>
      <c r="A569" s="15"/>
      <c r="B569" s="12"/>
      <c r="C569" s="12"/>
      <c r="D569" s="12"/>
      <c r="E569" s="13"/>
      <c r="F569" s="13"/>
      <c r="G569" s="6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>
      <c r="A570" s="15"/>
      <c r="B570" s="12"/>
      <c r="C570" s="12"/>
      <c r="D570" s="12"/>
      <c r="E570" s="13"/>
      <c r="F570" s="13"/>
      <c r="G570" s="6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>
      <c r="A571" s="15"/>
      <c r="B571" s="12"/>
      <c r="C571" s="12"/>
      <c r="D571" s="12"/>
      <c r="E571" s="13"/>
      <c r="F571" s="13"/>
      <c r="G571" s="6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>
      <c r="A572" s="15"/>
      <c r="B572" s="12"/>
      <c r="C572" s="12"/>
      <c r="D572" s="12"/>
      <c r="E572" s="13"/>
      <c r="F572" s="13"/>
      <c r="G572" s="6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>
      <c r="A573" s="15"/>
      <c r="B573" s="12"/>
      <c r="C573" s="12"/>
      <c r="D573" s="12"/>
      <c r="E573" s="13"/>
      <c r="F573" s="13"/>
      <c r="G573" s="6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>
      <c r="A574" s="15"/>
      <c r="B574" s="12"/>
      <c r="C574" s="12"/>
      <c r="D574" s="12"/>
      <c r="E574" s="13"/>
      <c r="F574" s="13"/>
      <c r="G574" s="6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>
      <c r="A575" s="15"/>
      <c r="B575" s="12"/>
      <c r="C575" s="12"/>
      <c r="D575" s="12"/>
      <c r="E575" s="13"/>
      <c r="F575" s="13"/>
      <c r="G575" s="6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>
      <c r="A576" s="15"/>
      <c r="B576" s="12"/>
      <c r="C576" s="12"/>
      <c r="D576" s="12"/>
      <c r="E576" s="13"/>
      <c r="F576" s="13"/>
      <c r="G576" s="6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>
      <c r="A577" s="15"/>
      <c r="B577" s="12"/>
      <c r="C577" s="12"/>
      <c r="D577" s="12"/>
      <c r="E577" s="13"/>
      <c r="F577" s="13"/>
      <c r="G577" s="6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>
      <c r="A578" s="15"/>
      <c r="B578" s="12"/>
      <c r="C578" s="12"/>
      <c r="D578" s="12"/>
      <c r="E578" s="13"/>
      <c r="F578" s="13"/>
      <c r="G578" s="6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>
      <c r="A579" s="15"/>
      <c r="B579" s="12"/>
      <c r="C579" s="12"/>
      <c r="D579" s="12"/>
      <c r="E579" s="13"/>
      <c r="F579" s="13"/>
      <c r="G579" s="6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>
      <c r="A580" s="15"/>
      <c r="B580" s="12"/>
      <c r="C580" s="12"/>
      <c r="D580" s="12"/>
      <c r="E580" s="13"/>
      <c r="F580" s="13"/>
      <c r="G580" s="6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>
      <c r="A581" s="15"/>
      <c r="B581" s="12"/>
      <c r="C581" s="12"/>
      <c r="D581" s="12"/>
      <c r="E581" s="13"/>
      <c r="F581" s="13"/>
      <c r="G581" s="6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>
      <c r="A582" s="15"/>
      <c r="B582" s="12"/>
      <c r="C582" s="12"/>
      <c r="D582" s="12"/>
      <c r="E582" s="13"/>
      <c r="F582" s="13"/>
      <c r="G582" s="6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>
      <c r="A583" s="15"/>
      <c r="B583" s="12"/>
      <c r="C583" s="12"/>
      <c r="D583" s="12"/>
      <c r="E583" s="13"/>
      <c r="F583" s="13"/>
      <c r="G583" s="6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>
      <c r="A584" s="15"/>
      <c r="B584" s="12"/>
      <c r="C584" s="12"/>
      <c r="D584" s="12"/>
      <c r="E584" s="13"/>
      <c r="F584" s="13"/>
      <c r="G584" s="6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>
      <c r="A585" s="15"/>
      <c r="B585" s="12"/>
      <c r="C585" s="12"/>
      <c r="D585" s="12"/>
      <c r="E585" s="13"/>
      <c r="F585" s="13"/>
      <c r="G585" s="6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>
      <c r="A586" s="15"/>
      <c r="B586" s="12"/>
      <c r="C586" s="12"/>
      <c r="D586" s="12"/>
      <c r="E586" s="13"/>
      <c r="F586" s="13"/>
      <c r="G586" s="6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>
      <c r="A587" s="15"/>
      <c r="B587" s="12"/>
      <c r="C587" s="12"/>
      <c r="D587" s="12"/>
      <c r="E587" s="13"/>
      <c r="F587" s="13"/>
      <c r="G587" s="6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>
      <c r="A588" s="15"/>
      <c r="B588" s="12"/>
      <c r="C588" s="12"/>
      <c r="D588" s="12"/>
      <c r="E588" s="13"/>
      <c r="F588" s="13"/>
      <c r="G588" s="6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>
      <c r="A589" s="15"/>
      <c r="B589" s="12"/>
      <c r="C589" s="12"/>
      <c r="D589" s="12"/>
      <c r="E589" s="13"/>
      <c r="F589" s="13"/>
      <c r="G589" s="6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>
      <c r="A590" s="15"/>
      <c r="B590" s="12"/>
      <c r="C590" s="12"/>
      <c r="D590" s="12"/>
      <c r="E590" s="13"/>
      <c r="F590" s="13"/>
      <c r="G590" s="6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>
      <c r="A591" s="15"/>
      <c r="B591" s="12"/>
      <c r="C591" s="12"/>
      <c r="D591" s="12"/>
      <c r="E591" s="13"/>
      <c r="F591" s="13"/>
      <c r="G591" s="6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>
      <c r="A592" s="15"/>
      <c r="B592" s="12"/>
      <c r="C592" s="12"/>
      <c r="D592" s="12"/>
      <c r="E592" s="13"/>
      <c r="F592" s="13"/>
      <c r="G592" s="6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>
      <c r="A593" s="15"/>
      <c r="B593" s="12"/>
      <c r="C593" s="12"/>
      <c r="D593" s="12"/>
      <c r="E593" s="13"/>
      <c r="F593" s="13"/>
      <c r="G593" s="6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>
      <c r="A594" s="15"/>
      <c r="B594" s="12"/>
      <c r="C594" s="12"/>
      <c r="D594" s="12"/>
      <c r="E594" s="13"/>
      <c r="F594" s="13"/>
      <c r="G594" s="6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>
      <c r="A595" s="15"/>
      <c r="B595" s="12"/>
      <c r="C595" s="12"/>
      <c r="D595" s="12"/>
      <c r="E595" s="13"/>
      <c r="F595" s="13"/>
      <c r="G595" s="6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>
      <c r="A596" s="15"/>
      <c r="B596" s="12"/>
      <c r="C596" s="12"/>
      <c r="D596" s="12"/>
      <c r="E596" s="13"/>
      <c r="F596" s="13"/>
      <c r="G596" s="6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>
      <c r="A597" s="15"/>
      <c r="B597" s="12"/>
      <c r="C597" s="12"/>
      <c r="D597" s="12"/>
      <c r="E597" s="13"/>
      <c r="F597" s="13"/>
      <c r="G597" s="6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>
      <c r="A598" s="15"/>
      <c r="B598" s="12"/>
      <c r="C598" s="12"/>
      <c r="D598" s="12"/>
      <c r="E598" s="13"/>
      <c r="F598" s="13"/>
      <c r="G598" s="6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>
      <c r="A599" s="15"/>
      <c r="B599" s="12"/>
      <c r="C599" s="12"/>
      <c r="D599" s="12"/>
      <c r="E599" s="13"/>
      <c r="F599" s="13"/>
      <c r="G599" s="6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>
      <c r="A600" s="15"/>
      <c r="B600" s="12"/>
      <c r="C600" s="12"/>
      <c r="D600" s="12"/>
      <c r="E600" s="13"/>
      <c r="F600" s="13"/>
      <c r="G600" s="6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>
      <c r="A601" s="15"/>
      <c r="B601" s="12"/>
      <c r="C601" s="12"/>
      <c r="D601" s="12"/>
      <c r="E601" s="13"/>
      <c r="F601" s="13"/>
      <c r="G601" s="6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>
      <c r="A602" s="15"/>
      <c r="B602" s="12"/>
      <c r="C602" s="12"/>
      <c r="D602" s="12"/>
      <c r="E602" s="13"/>
      <c r="F602" s="13"/>
      <c r="G602" s="6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>
      <c r="A603" s="15"/>
      <c r="B603" s="12"/>
      <c r="C603" s="12"/>
      <c r="D603" s="12"/>
      <c r="E603" s="13"/>
      <c r="F603" s="13"/>
      <c r="G603" s="6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>
      <c r="A604" s="15"/>
      <c r="B604" s="12"/>
      <c r="C604" s="12"/>
      <c r="D604" s="12"/>
      <c r="E604" s="13"/>
      <c r="F604" s="13"/>
      <c r="G604" s="6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>
      <c r="A605" s="15"/>
      <c r="B605" s="12"/>
      <c r="C605" s="12"/>
      <c r="D605" s="12"/>
      <c r="E605" s="13"/>
      <c r="F605" s="13"/>
      <c r="G605" s="6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>
      <c r="A606" s="15"/>
      <c r="B606" s="12"/>
      <c r="C606" s="12"/>
      <c r="D606" s="12"/>
      <c r="E606" s="13"/>
      <c r="F606" s="13"/>
      <c r="G606" s="6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>
      <c r="A607" s="15"/>
      <c r="B607" s="12"/>
      <c r="C607" s="12"/>
      <c r="D607" s="12"/>
      <c r="E607" s="13"/>
      <c r="F607" s="13"/>
      <c r="G607" s="6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>
      <c r="A608" s="15"/>
      <c r="B608" s="12"/>
      <c r="C608" s="12"/>
      <c r="D608" s="12"/>
      <c r="E608" s="13"/>
      <c r="F608" s="13"/>
      <c r="G608" s="6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>
      <c r="A609" s="15"/>
      <c r="B609" s="12"/>
      <c r="C609" s="12"/>
      <c r="D609" s="12"/>
      <c r="E609" s="13"/>
      <c r="F609" s="13"/>
      <c r="G609" s="6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>
      <c r="A610" s="15"/>
      <c r="B610" s="12"/>
      <c r="C610" s="12"/>
      <c r="D610" s="12"/>
      <c r="E610" s="13"/>
      <c r="F610" s="13"/>
      <c r="G610" s="6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>
      <c r="A611" s="15"/>
      <c r="B611" s="12"/>
      <c r="C611" s="12"/>
      <c r="D611" s="12"/>
      <c r="E611" s="13"/>
      <c r="F611" s="13"/>
      <c r="G611" s="6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>
      <c r="A612" s="15"/>
      <c r="B612" s="12"/>
      <c r="C612" s="12"/>
      <c r="D612" s="12"/>
      <c r="E612" s="13"/>
      <c r="F612" s="13"/>
      <c r="G612" s="6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>
      <c r="A613" s="15"/>
      <c r="B613" s="12"/>
      <c r="C613" s="12"/>
      <c r="D613" s="12"/>
      <c r="E613" s="13"/>
      <c r="F613" s="13"/>
      <c r="G613" s="6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>
      <c r="A614" s="15"/>
      <c r="B614" s="12"/>
      <c r="C614" s="12"/>
      <c r="D614" s="12"/>
      <c r="E614" s="13"/>
      <c r="F614" s="13"/>
      <c r="G614" s="6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>
      <c r="A615" s="15"/>
      <c r="B615" s="12"/>
      <c r="C615" s="12"/>
      <c r="D615" s="12"/>
      <c r="E615" s="13"/>
      <c r="F615" s="13"/>
      <c r="G615" s="6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>
      <c r="A616" s="15"/>
      <c r="B616" s="12"/>
      <c r="C616" s="12"/>
      <c r="D616" s="12"/>
      <c r="E616" s="13"/>
      <c r="F616" s="13"/>
      <c r="G616" s="6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>
      <c r="A617" s="15"/>
      <c r="B617" s="12"/>
      <c r="C617" s="12"/>
      <c r="D617" s="12"/>
      <c r="E617" s="13"/>
      <c r="F617" s="13"/>
      <c r="G617" s="6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>
      <c r="A618" s="15"/>
      <c r="B618" s="12"/>
      <c r="C618" s="12"/>
      <c r="D618" s="12"/>
      <c r="E618" s="13"/>
      <c r="F618" s="13"/>
      <c r="G618" s="6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>
      <c r="A619" s="15"/>
      <c r="B619" s="12"/>
      <c r="C619" s="12"/>
      <c r="D619" s="12"/>
      <c r="E619" s="13"/>
      <c r="F619" s="13"/>
      <c r="G619" s="6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>
      <c r="A620" s="15"/>
      <c r="B620" s="12"/>
      <c r="C620" s="12"/>
      <c r="D620" s="12"/>
      <c r="E620" s="13"/>
      <c r="F620" s="13"/>
      <c r="G620" s="6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>
      <c r="A621" s="15"/>
      <c r="B621" s="12"/>
      <c r="C621" s="12"/>
      <c r="D621" s="12"/>
      <c r="E621" s="13"/>
      <c r="F621" s="13"/>
      <c r="G621" s="6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>
      <c r="A622" s="15"/>
      <c r="B622" s="12"/>
      <c r="C622" s="12"/>
      <c r="D622" s="12"/>
      <c r="E622" s="13"/>
      <c r="F622" s="13"/>
      <c r="G622" s="6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>
      <c r="A623" s="15"/>
      <c r="B623" s="12"/>
      <c r="C623" s="12"/>
      <c r="D623" s="12"/>
      <c r="E623" s="13"/>
      <c r="F623" s="13"/>
      <c r="G623" s="6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>
      <c r="A624" s="15"/>
      <c r="B624" s="12"/>
      <c r="C624" s="12"/>
      <c r="D624" s="12"/>
      <c r="E624" s="13"/>
      <c r="F624" s="13"/>
      <c r="G624" s="6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>
      <c r="A625" s="15"/>
      <c r="B625" s="12"/>
      <c r="C625" s="12"/>
      <c r="D625" s="12"/>
      <c r="E625" s="13"/>
      <c r="F625" s="13"/>
      <c r="G625" s="6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>
      <c r="A626" s="15"/>
      <c r="B626" s="12"/>
      <c r="C626" s="12"/>
      <c r="D626" s="12"/>
      <c r="E626" s="13"/>
      <c r="F626" s="13"/>
      <c r="G626" s="6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>
      <c r="A627" s="15"/>
      <c r="B627" s="12"/>
      <c r="C627" s="12"/>
      <c r="D627" s="12"/>
      <c r="E627" s="13"/>
      <c r="F627" s="13"/>
      <c r="G627" s="6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>
      <c r="A628" s="15"/>
      <c r="B628" s="12"/>
      <c r="C628" s="12"/>
      <c r="D628" s="12"/>
      <c r="E628" s="13"/>
      <c r="F628" s="13"/>
      <c r="G628" s="6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>
      <c r="A629" s="15"/>
      <c r="B629" s="12"/>
      <c r="C629" s="12"/>
      <c r="D629" s="12"/>
      <c r="E629" s="13"/>
      <c r="F629" s="13"/>
      <c r="G629" s="6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>
      <c r="A630" s="15"/>
      <c r="B630" s="12"/>
      <c r="C630" s="12"/>
      <c r="D630" s="12"/>
      <c r="E630" s="13"/>
      <c r="F630" s="13"/>
      <c r="G630" s="6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>
      <c r="A631" s="15"/>
      <c r="B631" s="12"/>
      <c r="C631" s="12"/>
      <c r="D631" s="12"/>
      <c r="E631" s="13"/>
      <c r="F631" s="13"/>
      <c r="G631" s="6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>
      <c r="A632" s="15"/>
      <c r="B632" s="12"/>
      <c r="C632" s="12"/>
      <c r="D632" s="12"/>
      <c r="E632" s="13"/>
      <c r="F632" s="13"/>
      <c r="G632" s="6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>
      <c r="A633" s="15"/>
      <c r="B633" s="12"/>
      <c r="C633" s="12"/>
      <c r="D633" s="12"/>
      <c r="E633" s="13"/>
      <c r="F633" s="13"/>
      <c r="G633" s="6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>
      <c r="A634" s="15"/>
      <c r="B634" s="12"/>
      <c r="C634" s="12"/>
      <c r="D634" s="12"/>
      <c r="E634" s="13"/>
      <c r="F634" s="13"/>
      <c r="G634" s="6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>
      <c r="A635" s="15"/>
      <c r="B635" s="12"/>
      <c r="C635" s="12"/>
      <c r="D635" s="12"/>
      <c r="E635" s="13"/>
      <c r="F635" s="13"/>
      <c r="G635" s="6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>
      <c r="A636" s="15"/>
      <c r="B636" s="12"/>
      <c r="C636" s="12"/>
      <c r="D636" s="12"/>
      <c r="E636" s="13"/>
      <c r="F636" s="13"/>
      <c r="G636" s="6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>
      <c r="A637" s="15"/>
      <c r="B637" s="12"/>
      <c r="C637" s="12"/>
      <c r="D637" s="12"/>
      <c r="E637" s="13"/>
      <c r="F637" s="13"/>
      <c r="G637" s="6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>
      <c r="A638" s="15"/>
      <c r="B638" s="12"/>
      <c r="C638" s="12"/>
      <c r="D638" s="12"/>
      <c r="E638" s="13"/>
      <c r="F638" s="13"/>
      <c r="G638" s="6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>
      <c r="A639" s="15"/>
      <c r="B639" s="12"/>
      <c r="C639" s="12"/>
      <c r="D639" s="12"/>
      <c r="E639" s="13"/>
      <c r="F639" s="13"/>
      <c r="G639" s="6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>
      <c r="A640" s="15"/>
      <c r="B640" s="12"/>
      <c r="C640" s="12"/>
      <c r="D640" s="12"/>
      <c r="E640" s="13"/>
      <c r="F640" s="13"/>
      <c r="G640" s="6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>
      <c r="A641" s="15"/>
      <c r="B641" s="12"/>
      <c r="C641" s="12"/>
      <c r="D641" s="12"/>
      <c r="E641" s="13"/>
      <c r="F641" s="13"/>
      <c r="G641" s="6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>
      <c r="A642" s="15"/>
      <c r="B642" s="12"/>
      <c r="C642" s="12"/>
      <c r="D642" s="12"/>
      <c r="E642" s="13"/>
      <c r="F642" s="13"/>
      <c r="G642" s="6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>
      <c r="A643" s="15"/>
      <c r="B643" s="12"/>
      <c r="C643" s="12"/>
      <c r="D643" s="12"/>
      <c r="E643" s="13"/>
      <c r="F643" s="13"/>
      <c r="G643" s="6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>
      <c r="A644" s="15"/>
      <c r="B644" s="12"/>
      <c r="C644" s="12"/>
      <c r="D644" s="12"/>
      <c r="E644" s="13"/>
      <c r="F644" s="13"/>
      <c r="G644" s="6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>
      <c r="A645" s="15"/>
      <c r="B645" s="12"/>
      <c r="C645" s="12"/>
      <c r="D645" s="12"/>
      <c r="E645" s="13"/>
      <c r="F645" s="13"/>
      <c r="G645" s="6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>
      <c r="A646" s="15"/>
      <c r="B646" s="12"/>
      <c r="C646" s="12"/>
      <c r="D646" s="12"/>
      <c r="E646" s="13"/>
      <c r="F646" s="13"/>
      <c r="G646" s="6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>
      <c r="A647" s="15"/>
      <c r="B647" s="12"/>
      <c r="C647" s="12"/>
      <c r="D647" s="12"/>
      <c r="E647" s="13"/>
      <c r="F647" s="13"/>
      <c r="G647" s="6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>
      <c r="A648" s="15"/>
      <c r="B648" s="12"/>
      <c r="C648" s="12"/>
      <c r="D648" s="12"/>
      <c r="E648" s="13"/>
      <c r="F648" s="13"/>
      <c r="G648" s="6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>
      <c r="A649" s="15"/>
      <c r="B649" s="12"/>
      <c r="C649" s="12"/>
      <c r="D649" s="12"/>
      <c r="E649" s="13"/>
      <c r="F649" s="13"/>
      <c r="G649" s="6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>
      <c r="A650" s="15"/>
      <c r="B650" s="12"/>
      <c r="C650" s="12"/>
      <c r="D650" s="12"/>
      <c r="E650" s="13"/>
      <c r="F650" s="13"/>
      <c r="G650" s="6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>
      <c r="A651" s="15"/>
      <c r="B651" s="12"/>
      <c r="C651" s="12"/>
      <c r="D651" s="12"/>
      <c r="E651" s="13"/>
      <c r="F651" s="13"/>
      <c r="G651" s="6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>
      <c r="A652" s="15"/>
      <c r="B652" s="12"/>
      <c r="C652" s="12"/>
      <c r="D652" s="12"/>
      <c r="E652" s="13"/>
      <c r="F652" s="13"/>
      <c r="G652" s="6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>
      <c r="A653" s="15"/>
      <c r="B653" s="12"/>
      <c r="C653" s="12"/>
      <c r="D653" s="12"/>
      <c r="E653" s="13"/>
      <c r="F653" s="13"/>
      <c r="G653" s="6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>
      <c r="A654" s="15"/>
      <c r="B654" s="12"/>
      <c r="C654" s="12"/>
      <c r="D654" s="12"/>
      <c r="E654" s="13"/>
      <c r="F654" s="13"/>
      <c r="G654" s="6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>
      <c r="A655" s="15"/>
      <c r="B655" s="12"/>
      <c r="C655" s="12"/>
      <c r="D655" s="12"/>
      <c r="E655" s="13"/>
      <c r="F655" s="13"/>
      <c r="G655" s="6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>
      <c r="A656" s="15"/>
      <c r="B656" s="12"/>
      <c r="C656" s="12"/>
      <c r="D656" s="12"/>
      <c r="E656" s="13"/>
      <c r="F656" s="13"/>
      <c r="G656" s="6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>
      <c r="A657" s="15"/>
      <c r="B657" s="12"/>
      <c r="C657" s="12"/>
      <c r="D657" s="12"/>
      <c r="E657" s="13"/>
      <c r="F657" s="13"/>
      <c r="G657" s="6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>
      <c r="A658" s="15"/>
      <c r="B658" s="12"/>
      <c r="C658" s="12"/>
      <c r="D658" s="12"/>
      <c r="E658" s="13"/>
      <c r="F658" s="13"/>
      <c r="G658" s="6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>
      <c r="A659" s="15"/>
      <c r="B659" s="12"/>
      <c r="C659" s="12"/>
      <c r="D659" s="12"/>
      <c r="E659" s="13"/>
      <c r="F659" s="13"/>
      <c r="G659" s="6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>
      <c r="A660" s="15"/>
      <c r="B660" s="12"/>
      <c r="C660" s="12"/>
      <c r="D660" s="12"/>
      <c r="E660" s="13"/>
      <c r="F660" s="13"/>
      <c r="G660" s="6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>
      <c r="A661" s="15"/>
      <c r="B661" s="12"/>
      <c r="C661" s="12"/>
      <c r="D661" s="12"/>
      <c r="E661" s="13"/>
      <c r="F661" s="13"/>
      <c r="G661" s="6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>
      <c r="A662" s="15"/>
      <c r="B662" s="12"/>
      <c r="C662" s="12"/>
      <c r="D662" s="12"/>
      <c r="E662" s="13"/>
      <c r="F662" s="13"/>
      <c r="G662" s="6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>
      <c r="A663" s="15"/>
      <c r="B663" s="12"/>
      <c r="C663" s="12"/>
      <c r="D663" s="12"/>
      <c r="E663" s="13"/>
      <c r="F663" s="13"/>
      <c r="G663" s="6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>
      <c r="A664" s="15"/>
      <c r="B664" s="12"/>
      <c r="C664" s="12"/>
      <c r="D664" s="12"/>
      <c r="E664" s="13"/>
      <c r="F664" s="13"/>
      <c r="G664" s="6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>
      <c r="A665" s="15"/>
      <c r="B665" s="12"/>
      <c r="C665" s="12"/>
      <c r="D665" s="12"/>
      <c r="E665" s="13"/>
      <c r="F665" s="13"/>
      <c r="G665" s="6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>
      <c r="A666" s="15"/>
      <c r="B666" s="12"/>
      <c r="C666" s="12"/>
      <c r="D666" s="12"/>
      <c r="E666" s="13"/>
      <c r="F666" s="13"/>
      <c r="G666" s="6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>
      <c r="A667" s="15"/>
      <c r="B667" s="12"/>
      <c r="C667" s="12"/>
      <c r="D667" s="12"/>
      <c r="E667" s="13"/>
      <c r="F667" s="13"/>
      <c r="G667" s="6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>
      <c r="A668" s="15"/>
      <c r="B668" s="12"/>
      <c r="C668" s="12"/>
      <c r="D668" s="12"/>
      <c r="E668" s="13"/>
      <c r="F668" s="13"/>
      <c r="G668" s="6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>
      <c r="A669" s="15"/>
      <c r="B669" s="12"/>
      <c r="C669" s="12"/>
      <c r="D669" s="12"/>
      <c r="E669" s="13"/>
      <c r="F669" s="13"/>
      <c r="G669" s="6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>
      <c r="A670" s="15"/>
      <c r="B670" s="12"/>
      <c r="C670" s="12"/>
      <c r="D670" s="12"/>
      <c r="E670" s="13"/>
      <c r="F670" s="13"/>
      <c r="G670" s="6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>
      <c r="A671" s="15"/>
      <c r="B671" s="12"/>
      <c r="C671" s="12"/>
      <c r="D671" s="12"/>
      <c r="E671" s="13"/>
      <c r="F671" s="13"/>
      <c r="G671" s="6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>
      <c r="A672" s="15"/>
      <c r="B672" s="12"/>
      <c r="C672" s="12"/>
      <c r="D672" s="12"/>
      <c r="E672" s="13"/>
      <c r="F672" s="13"/>
      <c r="G672" s="6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>
      <c r="A673" s="15"/>
      <c r="B673" s="12"/>
      <c r="C673" s="12"/>
      <c r="D673" s="12"/>
      <c r="E673" s="13"/>
      <c r="F673" s="13"/>
      <c r="G673" s="6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>
      <c r="A674" s="15"/>
      <c r="B674" s="12"/>
      <c r="C674" s="12"/>
      <c r="D674" s="12"/>
      <c r="E674" s="13"/>
      <c r="F674" s="13"/>
      <c r="G674" s="6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>
      <c r="A675" s="15"/>
      <c r="B675" s="12"/>
      <c r="C675" s="12"/>
      <c r="D675" s="12"/>
      <c r="E675" s="13"/>
      <c r="F675" s="13"/>
      <c r="G675" s="6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>
      <c r="A676" s="15"/>
      <c r="B676" s="12"/>
      <c r="C676" s="12"/>
      <c r="D676" s="12"/>
      <c r="E676" s="13"/>
      <c r="F676" s="13"/>
      <c r="G676" s="6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>
      <c r="A677" s="15"/>
      <c r="B677" s="12"/>
      <c r="C677" s="12"/>
      <c r="D677" s="12"/>
      <c r="E677" s="13"/>
      <c r="F677" s="13"/>
      <c r="G677" s="6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>
      <c r="A678" s="15"/>
      <c r="B678" s="12"/>
      <c r="C678" s="12"/>
      <c r="D678" s="12"/>
      <c r="E678" s="13"/>
      <c r="F678" s="13"/>
      <c r="G678" s="6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>
      <c r="A679" s="15"/>
      <c r="B679" s="12"/>
      <c r="C679" s="12"/>
      <c r="D679" s="12"/>
      <c r="E679" s="13"/>
      <c r="F679" s="13"/>
      <c r="G679" s="6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>
      <c r="A680" s="15"/>
      <c r="B680" s="12"/>
      <c r="C680" s="12"/>
      <c r="D680" s="12"/>
      <c r="E680" s="13"/>
      <c r="F680" s="13"/>
      <c r="G680" s="6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>
      <c r="A681" s="15"/>
      <c r="B681" s="12"/>
      <c r="C681" s="12"/>
      <c r="D681" s="12"/>
      <c r="E681" s="13"/>
      <c r="F681" s="13"/>
      <c r="G681" s="6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>
      <c r="A682" s="15"/>
      <c r="B682" s="12"/>
      <c r="C682" s="12"/>
      <c r="D682" s="12"/>
      <c r="E682" s="13"/>
      <c r="F682" s="13"/>
      <c r="G682" s="6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>
      <c r="A683" s="15"/>
      <c r="B683" s="12"/>
      <c r="C683" s="12"/>
      <c r="D683" s="12"/>
      <c r="E683" s="13"/>
      <c r="F683" s="13"/>
      <c r="G683" s="6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>
      <c r="A684" s="15"/>
      <c r="B684" s="12"/>
      <c r="C684" s="12"/>
      <c r="D684" s="12"/>
      <c r="E684" s="13"/>
      <c r="F684" s="13"/>
      <c r="G684" s="6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>
      <c r="A685" s="15"/>
      <c r="B685" s="12"/>
      <c r="C685" s="12"/>
      <c r="D685" s="12"/>
      <c r="E685" s="13"/>
      <c r="F685" s="13"/>
      <c r="G685" s="6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>
      <c r="A686" s="15"/>
      <c r="B686" s="12"/>
      <c r="C686" s="12"/>
      <c r="D686" s="12"/>
      <c r="E686" s="13"/>
      <c r="F686" s="13"/>
      <c r="G686" s="6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>
      <c r="A687" s="15"/>
      <c r="B687" s="12"/>
      <c r="C687" s="12"/>
      <c r="D687" s="12"/>
      <c r="E687" s="13"/>
      <c r="F687" s="13"/>
      <c r="G687" s="6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>
      <c r="A688" s="15"/>
      <c r="B688" s="12"/>
      <c r="C688" s="12"/>
      <c r="D688" s="12"/>
      <c r="E688" s="13"/>
      <c r="F688" s="13"/>
      <c r="G688" s="6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>
      <c r="A689" s="15"/>
      <c r="B689" s="12"/>
      <c r="C689" s="12"/>
      <c r="D689" s="12"/>
      <c r="E689" s="13"/>
      <c r="F689" s="13"/>
      <c r="G689" s="6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>
      <c r="A690" s="15"/>
      <c r="B690" s="12"/>
      <c r="C690" s="12"/>
      <c r="D690" s="12"/>
      <c r="E690" s="13"/>
      <c r="F690" s="13"/>
      <c r="G690" s="6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>
      <c r="A691" s="15"/>
      <c r="B691" s="12"/>
      <c r="C691" s="12"/>
      <c r="D691" s="12"/>
      <c r="E691" s="13"/>
      <c r="F691" s="13"/>
      <c r="G691" s="6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>
      <c r="A692" s="15"/>
      <c r="B692" s="12"/>
      <c r="C692" s="12"/>
      <c r="D692" s="12"/>
      <c r="E692" s="13"/>
      <c r="F692" s="13"/>
      <c r="G692" s="6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>
      <c r="A693" s="15"/>
      <c r="B693" s="12"/>
      <c r="C693" s="12"/>
      <c r="D693" s="12"/>
      <c r="E693" s="13"/>
      <c r="F693" s="13"/>
      <c r="G693" s="6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>
      <c r="A694" s="15"/>
      <c r="B694" s="12"/>
      <c r="C694" s="12"/>
      <c r="D694" s="12"/>
      <c r="E694" s="13"/>
      <c r="F694" s="13"/>
      <c r="G694" s="6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>
      <c r="A695" s="15"/>
      <c r="B695" s="12"/>
      <c r="C695" s="12"/>
      <c r="D695" s="12"/>
      <c r="E695" s="13"/>
      <c r="F695" s="13"/>
      <c r="G695" s="6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>
      <c r="A696" s="15"/>
      <c r="B696" s="12"/>
      <c r="C696" s="12"/>
      <c r="D696" s="12"/>
      <c r="E696" s="13"/>
      <c r="F696" s="13"/>
      <c r="G696" s="6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>
      <c r="A697" s="15"/>
      <c r="B697" s="12"/>
      <c r="C697" s="12"/>
      <c r="D697" s="12"/>
      <c r="E697" s="13"/>
      <c r="F697" s="13"/>
      <c r="G697" s="6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>
      <c r="A698" s="15"/>
      <c r="B698" s="12"/>
      <c r="C698" s="12"/>
      <c r="D698" s="12"/>
      <c r="E698" s="13"/>
      <c r="F698" s="13"/>
      <c r="G698" s="6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>
      <c r="A699" s="15"/>
      <c r="B699" s="12"/>
      <c r="C699" s="12"/>
      <c r="D699" s="12"/>
      <c r="E699" s="13"/>
      <c r="F699" s="13"/>
      <c r="G699" s="6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>
      <c r="A700" s="15"/>
      <c r="B700" s="12"/>
      <c r="C700" s="12"/>
      <c r="D700" s="12"/>
      <c r="E700" s="13"/>
      <c r="F700" s="13"/>
      <c r="G700" s="6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>
      <c r="A701" s="15"/>
      <c r="B701" s="12"/>
      <c r="C701" s="12"/>
      <c r="D701" s="12"/>
      <c r="E701" s="13"/>
      <c r="F701" s="13"/>
      <c r="G701" s="6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>
      <c r="A702" s="15"/>
      <c r="B702" s="12"/>
      <c r="C702" s="12"/>
      <c r="D702" s="12"/>
      <c r="E702" s="13"/>
      <c r="F702" s="13"/>
      <c r="G702" s="6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>
      <c r="A703" s="15"/>
      <c r="B703" s="12"/>
      <c r="C703" s="12"/>
      <c r="D703" s="12"/>
      <c r="E703" s="13"/>
      <c r="F703" s="13"/>
      <c r="G703" s="6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>
      <c r="A704" s="15"/>
      <c r="B704" s="12"/>
      <c r="C704" s="12"/>
      <c r="D704" s="12"/>
      <c r="E704" s="13"/>
      <c r="F704" s="13"/>
      <c r="G704" s="6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>
      <c r="A705" s="15"/>
      <c r="B705" s="12"/>
      <c r="C705" s="12"/>
      <c r="D705" s="12"/>
      <c r="E705" s="13"/>
      <c r="F705" s="13"/>
      <c r="G705" s="6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>
      <c r="A706" s="15"/>
      <c r="B706" s="12"/>
      <c r="C706" s="12"/>
      <c r="D706" s="12"/>
      <c r="E706" s="13"/>
      <c r="F706" s="13"/>
      <c r="G706" s="6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>
      <c r="A707" s="15"/>
      <c r="B707" s="12"/>
      <c r="C707" s="12"/>
      <c r="D707" s="12"/>
      <c r="E707" s="13"/>
      <c r="F707" s="13"/>
      <c r="G707" s="6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>
      <c r="A708" s="15"/>
      <c r="B708" s="12"/>
      <c r="C708" s="12"/>
      <c r="D708" s="12"/>
      <c r="E708" s="13"/>
      <c r="F708" s="13"/>
      <c r="G708" s="6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>
      <c r="A709" s="15"/>
      <c r="B709" s="12"/>
      <c r="C709" s="12"/>
      <c r="D709" s="12"/>
      <c r="E709" s="13"/>
      <c r="F709" s="13"/>
      <c r="G709" s="6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>
      <c r="A710" s="15"/>
      <c r="B710" s="12"/>
      <c r="C710" s="12"/>
      <c r="D710" s="12"/>
      <c r="E710" s="13"/>
      <c r="F710" s="13"/>
      <c r="G710" s="6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>
      <c r="A711" s="15"/>
      <c r="B711" s="12"/>
      <c r="C711" s="12"/>
      <c r="D711" s="12"/>
      <c r="E711" s="13"/>
      <c r="F711" s="13"/>
      <c r="G711" s="6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>
      <c r="A712" s="15"/>
      <c r="B712" s="12"/>
      <c r="C712" s="12"/>
      <c r="D712" s="12"/>
      <c r="E712" s="13"/>
      <c r="F712" s="13"/>
      <c r="G712" s="6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>
      <c r="A713" s="15"/>
      <c r="B713" s="12"/>
      <c r="C713" s="12"/>
      <c r="D713" s="12"/>
      <c r="E713" s="13"/>
      <c r="F713" s="13"/>
      <c r="G713" s="6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>
      <c r="A714" s="15"/>
      <c r="B714" s="12"/>
      <c r="C714" s="12"/>
      <c r="D714" s="12"/>
      <c r="E714" s="13"/>
      <c r="F714" s="13"/>
      <c r="G714" s="6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>
      <c r="A715" s="15"/>
      <c r="B715" s="12"/>
      <c r="C715" s="12"/>
      <c r="D715" s="12"/>
      <c r="E715" s="13"/>
      <c r="F715" s="13"/>
      <c r="G715" s="6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>
      <c r="A716" s="15"/>
      <c r="B716" s="12"/>
      <c r="C716" s="12"/>
      <c r="D716" s="12"/>
      <c r="E716" s="13"/>
      <c r="F716" s="13"/>
      <c r="G716" s="6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>
      <c r="A717" s="15"/>
      <c r="B717" s="12"/>
      <c r="C717" s="12"/>
      <c r="D717" s="12"/>
      <c r="E717" s="13"/>
      <c r="F717" s="13"/>
      <c r="G717" s="6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>
      <c r="A718" s="15"/>
      <c r="B718" s="12"/>
      <c r="C718" s="12"/>
      <c r="D718" s="12"/>
      <c r="E718" s="13"/>
      <c r="F718" s="13"/>
      <c r="G718" s="6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>
      <c r="A719" s="15"/>
      <c r="B719" s="12"/>
      <c r="C719" s="12"/>
      <c r="D719" s="12"/>
      <c r="E719" s="13"/>
      <c r="F719" s="13"/>
      <c r="G719" s="6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>
      <c r="A720" s="15"/>
      <c r="B720" s="12"/>
      <c r="C720" s="12"/>
      <c r="D720" s="12"/>
      <c r="E720" s="13"/>
      <c r="F720" s="13"/>
      <c r="G720" s="6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>
      <c r="A721" s="15"/>
      <c r="B721" s="12"/>
      <c r="C721" s="12"/>
      <c r="D721" s="12"/>
      <c r="E721" s="13"/>
      <c r="F721" s="13"/>
      <c r="G721" s="6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>
      <c r="A722" s="15"/>
      <c r="B722" s="12"/>
      <c r="C722" s="12"/>
      <c r="D722" s="12"/>
      <c r="E722" s="13"/>
      <c r="F722" s="13"/>
      <c r="G722" s="6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>
      <c r="A723" s="15"/>
      <c r="B723" s="12"/>
      <c r="C723" s="12"/>
      <c r="D723" s="12"/>
      <c r="E723" s="13"/>
      <c r="F723" s="13"/>
      <c r="G723" s="6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>
      <c r="A724" s="15"/>
      <c r="B724" s="12"/>
      <c r="C724" s="12"/>
      <c r="D724" s="12"/>
      <c r="E724" s="13"/>
      <c r="F724" s="13"/>
      <c r="G724" s="6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>
      <c r="A725" s="15"/>
      <c r="B725" s="12"/>
      <c r="C725" s="12"/>
      <c r="D725" s="12"/>
      <c r="E725" s="13"/>
      <c r="F725" s="13"/>
      <c r="G725" s="6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>
      <c r="A726" s="15"/>
      <c r="B726" s="12"/>
      <c r="C726" s="12"/>
      <c r="D726" s="12"/>
      <c r="E726" s="13"/>
      <c r="F726" s="13"/>
      <c r="G726" s="6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>
      <c r="A727" s="15"/>
      <c r="B727" s="12"/>
      <c r="C727" s="12"/>
      <c r="D727" s="12"/>
      <c r="E727" s="13"/>
      <c r="F727" s="13"/>
      <c r="G727" s="6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>
      <c r="A728" s="15"/>
      <c r="B728" s="12"/>
      <c r="C728" s="12"/>
      <c r="D728" s="12"/>
      <c r="E728" s="13"/>
      <c r="F728" s="13"/>
      <c r="G728" s="6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>
      <c r="A729" s="15"/>
      <c r="B729" s="12"/>
      <c r="C729" s="12"/>
      <c r="D729" s="12"/>
      <c r="E729" s="13"/>
      <c r="F729" s="13"/>
      <c r="G729" s="6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>
      <c r="A730" s="15"/>
      <c r="B730" s="12"/>
      <c r="C730" s="12"/>
      <c r="D730" s="12"/>
      <c r="E730" s="13"/>
      <c r="F730" s="13"/>
      <c r="G730" s="6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>
      <c r="A731" s="15"/>
      <c r="B731" s="12"/>
      <c r="C731" s="12"/>
      <c r="D731" s="12"/>
      <c r="E731" s="13"/>
      <c r="F731" s="13"/>
      <c r="G731" s="6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>
      <c r="A732" s="15"/>
      <c r="B732" s="12"/>
      <c r="C732" s="12"/>
      <c r="D732" s="12"/>
      <c r="E732" s="13"/>
      <c r="F732" s="13"/>
      <c r="G732" s="6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>
      <c r="A733" s="15"/>
      <c r="B733" s="12"/>
      <c r="C733" s="12"/>
      <c r="D733" s="12"/>
      <c r="E733" s="13"/>
      <c r="F733" s="13"/>
      <c r="G733" s="6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>
      <c r="A734" s="15"/>
      <c r="B734" s="12"/>
      <c r="C734" s="12"/>
      <c r="D734" s="12"/>
      <c r="E734" s="13"/>
      <c r="F734" s="13"/>
      <c r="G734" s="6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>
      <c r="A735" s="15"/>
      <c r="B735" s="12"/>
      <c r="C735" s="12"/>
      <c r="D735" s="12"/>
      <c r="E735" s="13"/>
      <c r="F735" s="13"/>
      <c r="G735" s="6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>
      <c r="A736" s="15"/>
      <c r="B736" s="12"/>
      <c r="C736" s="12"/>
      <c r="D736" s="12"/>
      <c r="E736" s="13"/>
      <c r="F736" s="13"/>
      <c r="G736" s="6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>
      <c r="A737" s="15"/>
      <c r="B737" s="12"/>
      <c r="C737" s="12"/>
      <c r="D737" s="12"/>
      <c r="E737" s="13"/>
      <c r="F737" s="13"/>
      <c r="G737" s="6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>
      <c r="A738" s="15"/>
      <c r="B738" s="12"/>
      <c r="C738" s="12"/>
      <c r="D738" s="12"/>
      <c r="E738" s="13"/>
      <c r="F738" s="13"/>
      <c r="G738" s="6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>
      <c r="A739" s="15"/>
      <c r="B739" s="12"/>
      <c r="C739" s="12"/>
      <c r="D739" s="12"/>
      <c r="E739" s="13"/>
      <c r="F739" s="13"/>
      <c r="G739" s="6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>
      <c r="A740" s="15"/>
      <c r="B740" s="12"/>
      <c r="C740" s="12"/>
      <c r="D740" s="12"/>
      <c r="E740" s="13"/>
      <c r="F740" s="13"/>
      <c r="G740" s="6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>
      <c r="A741" s="15"/>
      <c r="B741" s="12"/>
      <c r="C741" s="12"/>
      <c r="D741" s="12"/>
      <c r="E741" s="13"/>
      <c r="F741" s="13"/>
      <c r="G741" s="6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>
      <c r="A742" s="15"/>
      <c r="B742" s="12"/>
      <c r="C742" s="12"/>
      <c r="D742" s="12"/>
      <c r="E742" s="13"/>
      <c r="F742" s="13"/>
      <c r="G742" s="6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>
      <c r="A743" s="15"/>
      <c r="B743" s="12"/>
      <c r="C743" s="12"/>
      <c r="D743" s="12"/>
      <c r="E743" s="13"/>
      <c r="F743" s="13"/>
      <c r="G743" s="6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>
      <c r="A744" s="15"/>
      <c r="B744" s="12"/>
      <c r="C744" s="12"/>
      <c r="D744" s="12"/>
      <c r="E744" s="13"/>
      <c r="F744" s="13"/>
      <c r="G744" s="6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>
      <c r="A745" s="15"/>
      <c r="B745" s="12"/>
      <c r="C745" s="12"/>
      <c r="D745" s="12"/>
      <c r="E745" s="13"/>
      <c r="F745" s="13"/>
      <c r="G745" s="6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>
      <c r="A746" s="15"/>
      <c r="B746" s="12"/>
      <c r="C746" s="12"/>
      <c r="D746" s="12"/>
      <c r="E746" s="13"/>
      <c r="F746" s="13"/>
      <c r="G746" s="6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>
      <c r="A747" s="15"/>
      <c r="B747" s="12"/>
      <c r="C747" s="12"/>
      <c r="D747" s="12"/>
      <c r="E747" s="13"/>
      <c r="F747" s="13"/>
      <c r="G747" s="6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>
      <c r="A748" s="15"/>
      <c r="B748" s="12"/>
      <c r="C748" s="12"/>
      <c r="D748" s="12"/>
      <c r="E748" s="13"/>
      <c r="F748" s="13"/>
      <c r="G748" s="6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>
      <c r="A749" s="15"/>
      <c r="B749" s="12"/>
      <c r="C749" s="12"/>
      <c r="D749" s="12"/>
      <c r="E749" s="13"/>
      <c r="F749" s="13"/>
      <c r="G749" s="6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>
      <c r="A750" s="15"/>
      <c r="B750" s="12"/>
      <c r="C750" s="12"/>
      <c r="D750" s="12"/>
      <c r="E750" s="13"/>
      <c r="F750" s="13"/>
      <c r="G750" s="6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>
      <c r="A751" s="15"/>
      <c r="B751" s="12"/>
      <c r="C751" s="12"/>
      <c r="D751" s="12"/>
      <c r="E751" s="13"/>
      <c r="F751" s="13"/>
      <c r="G751" s="6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>
      <c r="A752" s="15"/>
      <c r="B752" s="12"/>
      <c r="C752" s="12"/>
      <c r="D752" s="12"/>
      <c r="E752" s="13"/>
      <c r="F752" s="13"/>
      <c r="G752" s="6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>
      <c r="A753" s="15"/>
      <c r="B753" s="12"/>
      <c r="C753" s="12"/>
      <c r="D753" s="12"/>
      <c r="E753" s="13"/>
      <c r="F753" s="13"/>
      <c r="G753" s="6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>
      <c r="A754" s="15"/>
      <c r="B754" s="12"/>
      <c r="C754" s="12"/>
      <c r="D754" s="12"/>
      <c r="E754" s="13"/>
      <c r="F754" s="13"/>
      <c r="G754" s="6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>
      <c r="A755" s="15"/>
      <c r="B755" s="12"/>
      <c r="C755" s="12"/>
      <c r="D755" s="12"/>
      <c r="E755" s="13"/>
      <c r="F755" s="13"/>
      <c r="G755" s="6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>
      <c r="A756" s="15"/>
      <c r="B756" s="12"/>
      <c r="C756" s="12"/>
      <c r="D756" s="12"/>
      <c r="E756" s="13"/>
      <c r="F756" s="13"/>
      <c r="G756" s="6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>
      <c r="A757" s="15"/>
      <c r="B757" s="12"/>
      <c r="C757" s="12"/>
      <c r="D757" s="12"/>
      <c r="E757" s="13"/>
      <c r="F757" s="13"/>
      <c r="G757" s="6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>
      <c r="A758" s="15"/>
      <c r="B758" s="12"/>
      <c r="C758" s="12"/>
      <c r="D758" s="12"/>
      <c r="E758" s="13"/>
      <c r="F758" s="13"/>
      <c r="G758" s="6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>
      <c r="A759" s="15"/>
      <c r="B759" s="12"/>
      <c r="C759" s="12"/>
      <c r="D759" s="12"/>
      <c r="E759" s="13"/>
      <c r="F759" s="13"/>
      <c r="G759" s="6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>
      <c r="A760" s="15"/>
      <c r="B760" s="12"/>
      <c r="C760" s="12"/>
      <c r="D760" s="12"/>
      <c r="E760" s="13"/>
      <c r="F760" s="13"/>
      <c r="G760" s="6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>
      <c r="A761" s="15"/>
      <c r="B761" s="12"/>
      <c r="C761" s="12"/>
      <c r="D761" s="12"/>
      <c r="E761" s="13"/>
      <c r="F761" s="13"/>
      <c r="G761" s="6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>
      <c r="A762" s="15"/>
      <c r="B762" s="12"/>
      <c r="C762" s="12"/>
      <c r="D762" s="12"/>
      <c r="E762" s="13"/>
      <c r="F762" s="13"/>
      <c r="G762" s="6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>
      <c r="A763" s="15"/>
      <c r="B763" s="12"/>
      <c r="C763" s="12"/>
      <c r="D763" s="12"/>
      <c r="E763" s="13"/>
      <c r="F763" s="13"/>
      <c r="G763" s="6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>
      <c r="A764" s="15"/>
      <c r="B764" s="12"/>
      <c r="C764" s="12"/>
      <c r="D764" s="12"/>
      <c r="E764" s="13"/>
      <c r="F764" s="13"/>
      <c r="G764" s="6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>
      <c r="A765" s="15"/>
      <c r="B765" s="12"/>
      <c r="C765" s="12"/>
      <c r="D765" s="12"/>
      <c r="E765" s="13"/>
      <c r="F765" s="13"/>
      <c r="G765" s="6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>
      <c r="A766" s="15"/>
      <c r="B766" s="12"/>
      <c r="C766" s="12"/>
      <c r="D766" s="12"/>
      <c r="E766" s="13"/>
      <c r="F766" s="13"/>
      <c r="G766" s="6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>
      <c r="A767" s="15"/>
      <c r="B767" s="12"/>
      <c r="C767" s="12"/>
      <c r="D767" s="12"/>
      <c r="E767" s="13"/>
      <c r="F767" s="13"/>
      <c r="G767" s="6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>
      <c r="A768" s="15"/>
      <c r="B768" s="12"/>
      <c r="C768" s="12"/>
      <c r="D768" s="12"/>
      <c r="E768" s="13"/>
      <c r="F768" s="13"/>
      <c r="G768" s="6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>
      <c r="A769" s="15"/>
      <c r="B769" s="12"/>
      <c r="C769" s="12"/>
      <c r="D769" s="12"/>
      <c r="E769" s="13"/>
      <c r="F769" s="13"/>
      <c r="G769" s="6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>
      <c r="A770" s="15"/>
      <c r="B770" s="12"/>
      <c r="C770" s="12"/>
      <c r="D770" s="12"/>
      <c r="E770" s="13"/>
      <c r="F770" s="13"/>
      <c r="G770" s="6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>
      <c r="A771" s="15"/>
      <c r="B771" s="12"/>
      <c r="C771" s="12"/>
      <c r="D771" s="12"/>
      <c r="E771" s="13"/>
      <c r="F771" s="13"/>
      <c r="G771" s="6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>
      <c r="A772" s="15"/>
      <c r="B772" s="12"/>
      <c r="C772" s="12"/>
      <c r="D772" s="12"/>
      <c r="E772" s="13"/>
      <c r="F772" s="13"/>
      <c r="G772" s="6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>
      <c r="A773" s="15"/>
      <c r="B773" s="12"/>
      <c r="C773" s="12"/>
      <c r="D773" s="12"/>
      <c r="E773" s="13"/>
      <c r="F773" s="13"/>
      <c r="G773" s="6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>
      <c r="A774" s="15"/>
      <c r="B774" s="12"/>
      <c r="C774" s="12"/>
      <c r="D774" s="12"/>
      <c r="E774" s="13"/>
      <c r="F774" s="13"/>
      <c r="G774" s="6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>
      <c r="A775" s="15"/>
      <c r="B775" s="12"/>
      <c r="C775" s="12"/>
      <c r="D775" s="12"/>
      <c r="E775" s="13"/>
      <c r="F775" s="13"/>
      <c r="G775" s="6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>
      <c r="A776" s="15"/>
      <c r="B776" s="12"/>
      <c r="C776" s="12"/>
      <c r="D776" s="12"/>
      <c r="E776" s="13"/>
      <c r="F776" s="13"/>
      <c r="G776" s="6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>
      <c r="A777" s="15"/>
      <c r="B777" s="12"/>
      <c r="C777" s="12"/>
      <c r="D777" s="12"/>
      <c r="E777" s="13"/>
      <c r="F777" s="13"/>
      <c r="G777" s="6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>
      <c r="A778" s="15"/>
      <c r="B778" s="12"/>
      <c r="C778" s="12"/>
      <c r="D778" s="12"/>
      <c r="E778" s="13"/>
      <c r="F778" s="13"/>
      <c r="G778" s="6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>
      <c r="A779" s="15"/>
      <c r="B779" s="12"/>
      <c r="C779" s="12"/>
      <c r="D779" s="12"/>
      <c r="E779" s="13"/>
      <c r="F779" s="13"/>
      <c r="G779" s="6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>
      <c r="A780" s="15"/>
      <c r="B780" s="12"/>
      <c r="C780" s="12"/>
      <c r="D780" s="12"/>
      <c r="E780" s="13"/>
      <c r="F780" s="13"/>
      <c r="G780" s="6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>
      <c r="A781" s="15"/>
      <c r="B781" s="12"/>
      <c r="C781" s="12"/>
      <c r="D781" s="12"/>
      <c r="E781" s="13"/>
      <c r="F781" s="13"/>
      <c r="G781" s="6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>
      <c r="A782" s="15"/>
      <c r="B782" s="12"/>
      <c r="C782" s="12"/>
      <c r="D782" s="12"/>
      <c r="E782" s="13"/>
      <c r="F782" s="13"/>
      <c r="G782" s="6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>
      <c r="A783" s="15"/>
      <c r="B783" s="12"/>
      <c r="C783" s="12"/>
      <c r="D783" s="12"/>
      <c r="E783" s="13"/>
      <c r="F783" s="13"/>
      <c r="G783" s="6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>
      <c r="A784" s="15"/>
      <c r="B784" s="12"/>
      <c r="C784" s="12"/>
      <c r="D784" s="12"/>
      <c r="E784" s="13"/>
      <c r="F784" s="13"/>
      <c r="G784" s="6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>
      <c r="A785" s="15"/>
      <c r="B785" s="12"/>
      <c r="C785" s="12"/>
      <c r="D785" s="12"/>
      <c r="E785" s="13"/>
      <c r="F785" s="13"/>
      <c r="G785" s="6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>
      <c r="A786" s="15"/>
      <c r="B786" s="12"/>
      <c r="C786" s="12"/>
      <c r="D786" s="12"/>
      <c r="E786" s="13"/>
      <c r="F786" s="13"/>
      <c r="G786" s="6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>
      <c r="A787" s="15"/>
      <c r="B787" s="12"/>
      <c r="C787" s="12"/>
      <c r="D787" s="12"/>
      <c r="E787" s="13"/>
      <c r="F787" s="13"/>
      <c r="G787" s="6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>
      <c r="A788" s="15"/>
      <c r="B788" s="12"/>
      <c r="C788" s="12"/>
      <c r="D788" s="12"/>
      <c r="E788" s="13"/>
      <c r="F788" s="13"/>
      <c r="G788" s="6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>
      <c r="A789" s="15"/>
      <c r="B789" s="12"/>
      <c r="C789" s="12"/>
      <c r="D789" s="12"/>
      <c r="E789" s="13"/>
      <c r="F789" s="13"/>
      <c r="G789" s="6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>
      <c r="A790" s="15"/>
      <c r="B790" s="12"/>
      <c r="C790" s="12"/>
      <c r="D790" s="12"/>
      <c r="E790" s="13"/>
      <c r="F790" s="13"/>
      <c r="G790" s="6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>
      <c r="A791" s="15"/>
      <c r="B791" s="12"/>
      <c r="C791" s="12"/>
      <c r="D791" s="12"/>
      <c r="E791" s="13"/>
      <c r="F791" s="13"/>
      <c r="G791" s="6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>
      <c r="A792" s="15"/>
      <c r="B792" s="12"/>
      <c r="C792" s="12"/>
      <c r="D792" s="12"/>
      <c r="E792" s="13"/>
      <c r="F792" s="13"/>
      <c r="G792" s="6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>
      <c r="A793" s="15"/>
      <c r="B793" s="12"/>
      <c r="C793" s="12"/>
      <c r="D793" s="12"/>
      <c r="E793" s="13"/>
      <c r="F793" s="13"/>
      <c r="G793" s="6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>
      <c r="A794" s="15"/>
      <c r="B794" s="12"/>
      <c r="C794" s="12"/>
      <c r="D794" s="12"/>
      <c r="E794" s="13"/>
      <c r="F794" s="13"/>
      <c r="G794" s="6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>
      <c r="A795" s="15"/>
      <c r="B795" s="12"/>
      <c r="C795" s="12"/>
      <c r="D795" s="12"/>
      <c r="E795" s="13"/>
      <c r="F795" s="13"/>
      <c r="G795" s="6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>
      <c r="A796" s="15"/>
      <c r="B796" s="12"/>
      <c r="C796" s="12"/>
      <c r="D796" s="12"/>
      <c r="E796" s="13"/>
      <c r="F796" s="13"/>
      <c r="G796" s="6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>
      <c r="A797" s="15"/>
      <c r="B797" s="12"/>
      <c r="C797" s="12"/>
      <c r="D797" s="12"/>
      <c r="E797" s="13"/>
      <c r="F797" s="13"/>
      <c r="G797" s="6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>
      <c r="A798" s="15"/>
      <c r="B798" s="12"/>
      <c r="C798" s="12"/>
      <c r="D798" s="12"/>
      <c r="E798" s="13"/>
      <c r="F798" s="13"/>
      <c r="G798" s="6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>
      <c r="A799" s="15"/>
      <c r="B799" s="12"/>
      <c r="C799" s="12"/>
      <c r="D799" s="12"/>
      <c r="E799" s="13"/>
      <c r="F799" s="13"/>
      <c r="G799" s="6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>
      <c r="A800" s="15"/>
      <c r="B800" s="12"/>
      <c r="C800" s="12"/>
      <c r="D800" s="12"/>
      <c r="E800" s="13"/>
      <c r="F800" s="13"/>
      <c r="G800" s="6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>
      <c r="A801" s="15"/>
      <c r="B801" s="12"/>
      <c r="C801" s="12"/>
      <c r="D801" s="12"/>
      <c r="E801" s="13"/>
      <c r="F801" s="13"/>
      <c r="G801" s="6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>
      <c r="A802" s="15"/>
      <c r="B802" s="12"/>
      <c r="C802" s="12"/>
      <c r="D802" s="12"/>
      <c r="E802" s="13"/>
      <c r="F802" s="13"/>
      <c r="G802" s="6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>
      <c r="A803" s="15"/>
      <c r="B803" s="12"/>
      <c r="C803" s="12"/>
      <c r="D803" s="12"/>
      <c r="E803" s="13"/>
      <c r="F803" s="13"/>
      <c r="G803" s="6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>
      <c r="A804" s="15"/>
      <c r="B804" s="12"/>
      <c r="C804" s="12"/>
      <c r="D804" s="12"/>
      <c r="E804" s="13"/>
      <c r="F804" s="13"/>
      <c r="G804" s="6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>
      <c r="A805" s="15"/>
      <c r="B805" s="12"/>
      <c r="C805" s="12"/>
      <c r="D805" s="12"/>
      <c r="E805" s="13"/>
      <c r="F805" s="13"/>
      <c r="G805" s="6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>
      <c r="A806" s="15"/>
      <c r="B806" s="12"/>
      <c r="C806" s="12"/>
      <c r="D806" s="12"/>
      <c r="E806" s="13"/>
      <c r="F806" s="13"/>
      <c r="G806" s="6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>
      <c r="A807" s="15"/>
      <c r="B807" s="12"/>
      <c r="C807" s="12"/>
      <c r="D807" s="12"/>
      <c r="E807" s="13"/>
      <c r="F807" s="13"/>
      <c r="G807" s="6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>
      <c r="A808" s="15"/>
      <c r="B808" s="12"/>
      <c r="C808" s="12"/>
      <c r="D808" s="12"/>
      <c r="E808" s="13"/>
      <c r="F808" s="13"/>
      <c r="G808" s="6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>
      <c r="A809" s="15"/>
      <c r="B809" s="12"/>
      <c r="C809" s="12"/>
      <c r="D809" s="12"/>
      <c r="E809" s="13"/>
      <c r="F809" s="13"/>
      <c r="G809" s="6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>
      <c r="A810" s="15"/>
      <c r="B810" s="12"/>
      <c r="C810" s="12"/>
      <c r="D810" s="12"/>
      <c r="E810" s="13"/>
      <c r="F810" s="13"/>
      <c r="G810" s="6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>
      <c r="A811" s="15"/>
      <c r="B811" s="12"/>
      <c r="C811" s="12"/>
      <c r="D811" s="12"/>
      <c r="E811" s="13"/>
      <c r="F811" s="13"/>
      <c r="G811" s="6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>
      <c r="A812" s="15"/>
      <c r="B812" s="12"/>
      <c r="C812" s="12"/>
      <c r="D812" s="12"/>
      <c r="E812" s="13"/>
      <c r="F812" s="13"/>
      <c r="G812" s="6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>
      <c r="A813" s="15"/>
      <c r="B813" s="12"/>
      <c r="C813" s="12"/>
      <c r="D813" s="12"/>
      <c r="E813" s="13"/>
      <c r="F813" s="13"/>
      <c r="G813" s="6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>
      <c r="A814" s="15"/>
      <c r="B814" s="12"/>
      <c r="C814" s="12"/>
      <c r="D814" s="12"/>
      <c r="E814" s="13"/>
      <c r="F814" s="13"/>
      <c r="G814" s="6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>
      <c r="A815" s="15"/>
      <c r="B815" s="12"/>
      <c r="C815" s="12"/>
      <c r="D815" s="12"/>
      <c r="E815" s="13"/>
      <c r="F815" s="13"/>
      <c r="G815" s="6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>
      <c r="A816" s="15"/>
      <c r="B816" s="12"/>
      <c r="C816" s="12"/>
      <c r="D816" s="12"/>
      <c r="E816" s="13"/>
      <c r="F816" s="13"/>
      <c r="G816" s="6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>
      <c r="A817" s="15"/>
      <c r="B817" s="12"/>
      <c r="C817" s="12"/>
      <c r="D817" s="12"/>
      <c r="E817" s="13"/>
      <c r="F817" s="13"/>
      <c r="G817" s="6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>
      <c r="A818" s="15"/>
      <c r="B818" s="12"/>
      <c r="C818" s="12"/>
      <c r="D818" s="12"/>
      <c r="E818" s="13"/>
      <c r="F818" s="13"/>
      <c r="G818" s="6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>
      <c r="A819" s="15"/>
      <c r="B819" s="12"/>
      <c r="C819" s="12"/>
      <c r="D819" s="12"/>
      <c r="E819" s="13"/>
      <c r="F819" s="13"/>
      <c r="G819" s="6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>
      <c r="A820" s="15"/>
      <c r="B820" s="12"/>
      <c r="C820" s="12"/>
      <c r="D820" s="12"/>
      <c r="E820" s="13"/>
      <c r="F820" s="13"/>
      <c r="G820" s="6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>
      <c r="A821" s="15"/>
      <c r="B821" s="12"/>
      <c r="C821" s="12"/>
      <c r="D821" s="12"/>
      <c r="E821" s="13"/>
      <c r="F821" s="13"/>
      <c r="G821" s="6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>
      <c r="A822" s="15"/>
      <c r="B822" s="12"/>
      <c r="C822" s="12"/>
      <c r="D822" s="12"/>
      <c r="E822" s="13"/>
      <c r="F822" s="13"/>
      <c r="G822" s="6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>
      <c r="A823" s="15"/>
      <c r="B823" s="12"/>
      <c r="C823" s="12"/>
      <c r="D823" s="12"/>
      <c r="E823" s="13"/>
      <c r="F823" s="13"/>
      <c r="G823" s="6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>
      <c r="A824" s="15"/>
      <c r="B824" s="12"/>
      <c r="C824" s="12"/>
      <c r="D824" s="12"/>
      <c r="E824" s="13"/>
      <c r="F824" s="13"/>
      <c r="G824" s="6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>
      <c r="A825" s="15"/>
      <c r="B825" s="12"/>
      <c r="C825" s="12"/>
      <c r="D825" s="12"/>
      <c r="E825" s="13"/>
      <c r="F825" s="13"/>
      <c r="G825" s="6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>
      <c r="A826" s="15"/>
      <c r="B826" s="12"/>
      <c r="C826" s="12"/>
      <c r="D826" s="12"/>
      <c r="E826" s="13"/>
      <c r="F826" s="13"/>
      <c r="G826" s="6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>
      <c r="A827" s="15"/>
      <c r="B827" s="12"/>
      <c r="C827" s="12"/>
      <c r="D827" s="12"/>
      <c r="E827" s="13"/>
      <c r="F827" s="13"/>
      <c r="G827" s="6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>
      <c r="A828" s="15"/>
      <c r="B828" s="12"/>
      <c r="C828" s="12"/>
      <c r="D828" s="12"/>
      <c r="E828" s="13"/>
      <c r="F828" s="13"/>
      <c r="G828" s="6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>
      <c r="A829" s="15"/>
      <c r="B829" s="12"/>
      <c r="C829" s="12"/>
      <c r="D829" s="12"/>
      <c r="E829" s="13"/>
      <c r="F829" s="13"/>
      <c r="G829" s="6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>
      <c r="A830" s="15"/>
      <c r="B830" s="12"/>
      <c r="C830" s="12"/>
      <c r="D830" s="12"/>
      <c r="E830" s="13"/>
      <c r="F830" s="13"/>
      <c r="G830" s="6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>
      <c r="A831" s="15"/>
      <c r="B831" s="12"/>
      <c r="C831" s="12"/>
      <c r="D831" s="12"/>
      <c r="E831" s="13"/>
      <c r="F831" s="13"/>
      <c r="G831" s="6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>
      <c r="A832" s="15"/>
      <c r="B832" s="12"/>
      <c r="C832" s="12"/>
      <c r="D832" s="12"/>
      <c r="E832" s="13"/>
      <c r="F832" s="13"/>
      <c r="G832" s="6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>
      <c r="A833" s="15"/>
      <c r="B833" s="12"/>
      <c r="C833" s="12"/>
      <c r="D833" s="12"/>
      <c r="E833" s="13"/>
      <c r="F833" s="13"/>
      <c r="G833" s="6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>
      <c r="A834" s="15"/>
      <c r="B834" s="12"/>
      <c r="C834" s="12"/>
      <c r="D834" s="12"/>
      <c r="E834" s="13"/>
      <c r="F834" s="13"/>
      <c r="G834" s="6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>
      <c r="A835" s="15"/>
      <c r="B835" s="12"/>
      <c r="C835" s="12"/>
      <c r="D835" s="12"/>
      <c r="E835" s="13"/>
      <c r="F835" s="13"/>
      <c r="G835" s="6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>
      <c r="A836" s="15"/>
      <c r="B836" s="12"/>
      <c r="C836" s="12"/>
      <c r="D836" s="12"/>
      <c r="E836" s="13"/>
      <c r="F836" s="13"/>
      <c r="G836" s="6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>
      <c r="A837" s="15"/>
      <c r="B837" s="12"/>
      <c r="C837" s="12"/>
      <c r="D837" s="12"/>
      <c r="E837" s="13"/>
      <c r="F837" s="13"/>
      <c r="G837" s="6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>
      <c r="A838" s="15"/>
      <c r="B838" s="12"/>
      <c r="C838" s="12"/>
      <c r="D838" s="12"/>
      <c r="E838" s="13"/>
      <c r="F838" s="13"/>
      <c r="G838" s="6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>
      <c r="A839" s="15"/>
      <c r="B839" s="12"/>
      <c r="C839" s="12"/>
      <c r="D839" s="12"/>
      <c r="E839" s="13"/>
      <c r="F839" s="13"/>
      <c r="G839" s="6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>
      <c r="A840" s="15"/>
      <c r="B840" s="12"/>
      <c r="C840" s="12"/>
      <c r="D840" s="12"/>
      <c r="E840" s="13"/>
      <c r="F840" s="13"/>
      <c r="G840" s="6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>
      <c r="A841" s="15"/>
      <c r="B841" s="12"/>
      <c r="C841" s="12"/>
      <c r="D841" s="12"/>
      <c r="E841" s="13"/>
      <c r="F841" s="13"/>
      <c r="G841" s="6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>
      <c r="A842" s="15"/>
      <c r="B842" s="12"/>
      <c r="C842" s="12"/>
      <c r="D842" s="12"/>
      <c r="E842" s="13"/>
      <c r="F842" s="13"/>
      <c r="G842" s="6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>
      <c r="A843" s="15"/>
      <c r="B843" s="12"/>
      <c r="C843" s="12"/>
      <c r="D843" s="12"/>
      <c r="E843" s="13"/>
      <c r="F843" s="13"/>
      <c r="G843" s="6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>
      <c r="A844" s="15"/>
      <c r="B844" s="12"/>
      <c r="C844" s="12"/>
      <c r="D844" s="12"/>
      <c r="E844" s="13"/>
      <c r="F844" s="13"/>
      <c r="G844" s="6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>
      <c r="A845" s="15"/>
      <c r="B845" s="12"/>
      <c r="C845" s="12"/>
      <c r="D845" s="12"/>
      <c r="E845" s="13"/>
      <c r="F845" s="13"/>
      <c r="G845" s="6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>
      <c r="A846" s="15"/>
      <c r="B846" s="12"/>
      <c r="C846" s="12"/>
      <c r="D846" s="12"/>
      <c r="E846" s="13"/>
      <c r="F846" s="13"/>
      <c r="G846" s="6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>
      <c r="A847" s="15"/>
      <c r="B847" s="12"/>
      <c r="C847" s="12"/>
      <c r="D847" s="12"/>
      <c r="E847" s="13"/>
      <c r="F847" s="13"/>
      <c r="G847" s="6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>
      <c r="A848" s="15"/>
      <c r="B848" s="12"/>
      <c r="C848" s="12"/>
      <c r="D848" s="12"/>
      <c r="E848" s="13"/>
      <c r="F848" s="13"/>
      <c r="G848" s="6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>
      <c r="A849" s="15"/>
      <c r="B849" s="12"/>
      <c r="C849" s="12"/>
      <c r="D849" s="12"/>
      <c r="E849" s="13"/>
      <c r="F849" s="13"/>
      <c r="G849" s="6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>
      <c r="A850" s="15"/>
      <c r="B850" s="12"/>
      <c r="C850" s="12"/>
      <c r="D850" s="12"/>
      <c r="E850" s="13"/>
      <c r="F850" s="13"/>
      <c r="G850" s="6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>
      <c r="A851" s="15"/>
      <c r="B851" s="12"/>
      <c r="C851" s="12"/>
      <c r="D851" s="12"/>
      <c r="E851" s="13"/>
      <c r="F851" s="13"/>
      <c r="G851" s="6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>
      <c r="A852" s="15"/>
      <c r="B852" s="12"/>
      <c r="C852" s="12"/>
      <c r="D852" s="12"/>
      <c r="E852" s="13"/>
      <c r="F852" s="13"/>
      <c r="G852" s="6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>
      <c r="A853" s="15"/>
      <c r="B853" s="12"/>
      <c r="C853" s="12"/>
      <c r="D853" s="12"/>
      <c r="E853" s="13"/>
      <c r="F853" s="13"/>
      <c r="G853" s="6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>
      <c r="A854" s="15"/>
      <c r="B854" s="12"/>
      <c r="C854" s="12"/>
      <c r="D854" s="12"/>
      <c r="E854" s="13"/>
      <c r="F854" s="13"/>
      <c r="G854" s="6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>
      <c r="A855" s="15"/>
      <c r="B855" s="12"/>
      <c r="C855" s="12"/>
      <c r="D855" s="12"/>
      <c r="E855" s="13"/>
      <c r="F855" s="13"/>
      <c r="G855" s="6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>
      <c r="A856" s="15"/>
      <c r="B856" s="12"/>
      <c r="C856" s="12"/>
      <c r="D856" s="12"/>
      <c r="E856" s="13"/>
      <c r="F856" s="13"/>
      <c r="G856" s="6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>
      <c r="A857" s="15"/>
      <c r="B857" s="12"/>
      <c r="C857" s="12"/>
      <c r="D857" s="12"/>
      <c r="E857" s="13"/>
      <c r="F857" s="13"/>
      <c r="G857" s="6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>
      <c r="A858" s="15"/>
      <c r="B858" s="12"/>
      <c r="C858" s="12"/>
      <c r="D858" s="12"/>
      <c r="E858" s="13"/>
      <c r="F858" s="13"/>
      <c r="G858" s="6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>
      <c r="A859" s="15"/>
      <c r="B859" s="12"/>
      <c r="C859" s="12"/>
      <c r="D859" s="12"/>
      <c r="E859" s="13"/>
      <c r="F859" s="13"/>
      <c r="G859" s="6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>
      <c r="A860" s="15"/>
      <c r="B860" s="12"/>
      <c r="C860" s="12"/>
      <c r="D860" s="12"/>
      <c r="E860" s="13"/>
      <c r="F860" s="13"/>
      <c r="G860" s="6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>
      <c r="A861" s="15"/>
      <c r="B861" s="12"/>
      <c r="C861" s="12"/>
      <c r="D861" s="12"/>
      <c r="E861" s="13"/>
      <c r="F861" s="13"/>
      <c r="G861" s="6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>
      <c r="A862" s="15"/>
      <c r="B862" s="12"/>
      <c r="C862" s="12"/>
      <c r="D862" s="12"/>
      <c r="E862" s="13"/>
      <c r="F862" s="13"/>
      <c r="G862" s="6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>
      <c r="A863" s="15"/>
      <c r="B863" s="12"/>
      <c r="C863" s="12"/>
      <c r="D863" s="12"/>
      <c r="E863" s="13"/>
      <c r="F863" s="13"/>
      <c r="G863" s="6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>
      <c r="A864" s="15"/>
      <c r="B864" s="12"/>
      <c r="C864" s="12"/>
      <c r="D864" s="12"/>
      <c r="E864" s="13"/>
      <c r="F864" s="13"/>
      <c r="G864" s="6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>
      <c r="A865" s="15"/>
      <c r="B865" s="12"/>
      <c r="C865" s="12"/>
      <c r="D865" s="12"/>
      <c r="E865" s="13"/>
      <c r="F865" s="13"/>
      <c r="G865" s="6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>
      <c r="A866" s="15"/>
      <c r="B866" s="12"/>
      <c r="C866" s="12"/>
      <c r="D866" s="12"/>
      <c r="E866" s="13"/>
      <c r="F866" s="13"/>
      <c r="G866" s="6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>
      <c r="A867" s="15"/>
      <c r="B867" s="12"/>
      <c r="C867" s="12"/>
      <c r="D867" s="12"/>
      <c r="E867" s="13"/>
      <c r="F867" s="13"/>
      <c r="G867" s="6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>
      <c r="A868" s="15"/>
      <c r="B868" s="12"/>
      <c r="C868" s="12"/>
      <c r="D868" s="12"/>
      <c r="E868" s="13"/>
      <c r="F868" s="13"/>
      <c r="G868" s="6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>
      <c r="A869" s="15"/>
      <c r="B869" s="12"/>
      <c r="C869" s="12"/>
      <c r="D869" s="12"/>
      <c r="E869" s="13"/>
      <c r="F869" s="13"/>
      <c r="G869" s="6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>
      <c r="A870" s="15"/>
      <c r="B870" s="12"/>
      <c r="C870" s="12"/>
      <c r="D870" s="12"/>
      <c r="E870" s="13"/>
      <c r="F870" s="13"/>
      <c r="G870" s="6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>
      <c r="A871" s="15"/>
      <c r="B871" s="12"/>
      <c r="C871" s="12"/>
      <c r="D871" s="12"/>
      <c r="E871" s="13"/>
      <c r="F871" s="13"/>
      <c r="G871" s="6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>
      <c r="A872" s="15"/>
      <c r="B872" s="12"/>
      <c r="C872" s="12"/>
      <c r="D872" s="12"/>
      <c r="E872" s="13"/>
      <c r="F872" s="13"/>
      <c r="G872" s="6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>
      <c r="A873" s="15"/>
      <c r="B873" s="12"/>
      <c r="C873" s="12"/>
      <c r="D873" s="12"/>
      <c r="E873" s="13"/>
      <c r="F873" s="13"/>
      <c r="G873" s="6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>
      <c r="A874" s="15"/>
      <c r="B874" s="12"/>
      <c r="C874" s="12"/>
      <c r="D874" s="12"/>
      <c r="E874" s="13"/>
      <c r="F874" s="13"/>
      <c r="G874" s="6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>
      <c r="A875" s="15"/>
      <c r="B875" s="12"/>
      <c r="C875" s="12"/>
      <c r="D875" s="12"/>
      <c r="E875" s="13"/>
      <c r="F875" s="13"/>
      <c r="G875" s="6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>
      <c r="A876" s="15"/>
      <c r="B876" s="12"/>
      <c r="C876" s="12"/>
      <c r="D876" s="12"/>
      <c r="E876" s="13"/>
      <c r="F876" s="13"/>
      <c r="G876" s="6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>
      <c r="A877" s="15"/>
      <c r="B877" s="12"/>
      <c r="C877" s="12"/>
      <c r="D877" s="12"/>
      <c r="E877" s="13"/>
      <c r="F877" s="13"/>
      <c r="G877" s="6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>
      <c r="A878" s="15"/>
      <c r="B878" s="12"/>
      <c r="C878" s="12"/>
      <c r="D878" s="12"/>
      <c r="E878" s="13"/>
      <c r="F878" s="13"/>
      <c r="G878" s="6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>
      <c r="A879" s="15"/>
      <c r="B879" s="12"/>
      <c r="C879" s="12"/>
      <c r="D879" s="12"/>
      <c r="E879" s="13"/>
      <c r="F879" s="13"/>
      <c r="G879" s="6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>
      <c r="A880" s="15"/>
      <c r="B880" s="12"/>
      <c r="C880" s="12"/>
      <c r="D880" s="12"/>
      <c r="E880" s="13"/>
      <c r="F880" s="13"/>
      <c r="G880" s="6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>
      <c r="A881" s="15"/>
      <c r="B881" s="12"/>
      <c r="C881" s="12"/>
      <c r="D881" s="12"/>
      <c r="E881" s="13"/>
      <c r="F881" s="13"/>
      <c r="G881" s="6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>
      <c r="A882" s="15"/>
      <c r="B882" s="12"/>
      <c r="C882" s="12"/>
      <c r="D882" s="12"/>
      <c r="E882" s="13"/>
      <c r="F882" s="13"/>
      <c r="G882" s="6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>
      <c r="A883" s="15"/>
      <c r="B883" s="12"/>
      <c r="C883" s="12"/>
      <c r="D883" s="12"/>
      <c r="E883" s="13"/>
      <c r="F883" s="13"/>
      <c r="G883" s="6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>
      <c r="A884" s="15"/>
      <c r="B884" s="12"/>
      <c r="C884" s="12"/>
      <c r="D884" s="12"/>
      <c r="E884" s="13"/>
      <c r="F884" s="13"/>
      <c r="G884" s="6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>
      <c r="A885" s="15"/>
      <c r="B885" s="12"/>
      <c r="C885" s="12"/>
      <c r="D885" s="12"/>
      <c r="E885" s="13"/>
      <c r="F885" s="13"/>
      <c r="G885" s="6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>
      <c r="A886" s="15"/>
      <c r="B886" s="12"/>
      <c r="C886" s="12"/>
      <c r="D886" s="12"/>
      <c r="E886" s="13"/>
      <c r="F886" s="13"/>
      <c r="G886" s="6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>
      <c r="A887" s="15"/>
      <c r="B887" s="12"/>
      <c r="C887" s="12"/>
      <c r="D887" s="12"/>
      <c r="E887" s="13"/>
      <c r="F887" s="13"/>
      <c r="G887" s="6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>
      <c r="A888" s="15"/>
      <c r="B888" s="12"/>
      <c r="C888" s="12"/>
      <c r="D888" s="12"/>
      <c r="E888" s="13"/>
      <c r="F888" s="13"/>
      <c r="G888" s="6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>
      <c r="A889" s="15"/>
      <c r="B889" s="12"/>
      <c r="C889" s="12"/>
      <c r="D889" s="12"/>
      <c r="E889" s="13"/>
      <c r="F889" s="13"/>
      <c r="G889" s="6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>
      <c r="A890" s="15"/>
      <c r="B890" s="12"/>
      <c r="C890" s="12"/>
      <c r="D890" s="12"/>
      <c r="E890" s="13"/>
      <c r="F890" s="13"/>
      <c r="G890" s="6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>
      <c r="A891" s="15"/>
      <c r="B891" s="12"/>
      <c r="C891" s="12"/>
      <c r="D891" s="12"/>
      <c r="E891" s="13"/>
      <c r="F891" s="13"/>
      <c r="G891" s="6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>
      <c r="A892" s="15"/>
      <c r="B892" s="12"/>
      <c r="C892" s="12"/>
      <c r="D892" s="12"/>
      <c r="E892" s="13"/>
      <c r="F892" s="13"/>
      <c r="G892" s="6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>
      <c r="A893" s="15"/>
      <c r="B893" s="12"/>
      <c r="C893" s="12"/>
      <c r="D893" s="12"/>
      <c r="E893" s="13"/>
      <c r="F893" s="13"/>
      <c r="G893" s="6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>
      <c r="A894" s="15"/>
      <c r="B894" s="12"/>
      <c r="C894" s="12"/>
      <c r="D894" s="12"/>
      <c r="E894" s="13"/>
      <c r="F894" s="13"/>
      <c r="G894" s="6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>
      <c r="A895" s="15"/>
      <c r="B895" s="12"/>
      <c r="C895" s="12"/>
      <c r="D895" s="12"/>
      <c r="E895" s="13"/>
      <c r="F895" s="13"/>
      <c r="G895" s="6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>
      <c r="A896" s="15"/>
      <c r="B896" s="12"/>
      <c r="C896" s="12"/>
      <c r="D896" s="12"/>
      <c r="E896" s="13"/>
      <c r="F896" s="13"/>
      <c r="G896" s="6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>
      <c r="A897" s="15"/>
      <c r="B897" s="12"/>
      <c r="C897" s="12"/>
      <c r="D897" s="12"/>
      <c r="E897" s="13"/>
      <c r="F897" s="13"/>
      <c r="G897" s="6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>
      <c r="A898" s="15"/>
      <c r="B898" s="12"/>
      <c r="C898" s="12"/>
      <c r="D898" s="12"/>
      <c r="E898" s="13"/>
      <c r="F898" s="13"/>
      <c r="G898" s="6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>
      <c r="A899" s="15"/>
      <c r="B899" s="12"/>
      <c r="C899" s="12"/>
      <c r="D899" s="12"/>
      <c r="E899" s="13"/>
      <c r="F899" s="13"/>
      <c r="G899" s="6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>
      <c r="A900" s="15"/>
      <c r="B900" s="12"/>
      <c r="C900" s="12"/>
      <c r="D900" s="12"/>
      <c r="E900" s="13"/>
      <c r="F900" s="13"/>
      <c r="G900" s="6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>
      <c r="A901" s="15"/>
      <c r="B901" s="12"/>
      <c r="C901" s="12"/>
      <c r="D901" s="12"/>
      <c r="E901" s="13"/>
      <c r="F901" s="13"/>
      <c r="G901" s="6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>
      <c r="A902" s="15"/>
      <c r="B902" s="12"/>
      <c r="C902" s="12"/>
      <c r="D902" s="12"/>
      <c r="E902" s="13"/>
      <c r="F902" s="13"/>
      <c r="G902" s="6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>
      <c r="A903" s="15"/>
      <c r="B903" s="12"/>
      <c r="C903" s="12"/>
      <c r="D903" s="12"/>
      <c r="E903" s="13"/>
      <c r="F903" s="13"/>
      <c r="G903" s="6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>
      <c r="A904" s="15"/>
      <c r="B904" s="12"/>
      <c r="C904" s="12"/>
      <c r="D904" s="12"/>
      <c r="E904" s="13"/>
      <c r="F904" s="13"/>
      <c r="G904" s="6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>
      <c r="A905" s="15"/>
      <c r="B905" s="12"/>
      <c r="C905" s="12"/>
      <c r="D905" s="12"/>
      <c r="E905" s="13"/>
      <c r="F905" s="13"/>
      <c r="G905" s="6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>
      <c r="A906" s="15"/>
      <c r="B906" s="12"/>
      <c r="C906" s="12"/>
      <c r="D906" s="12"/>
      <c r="E906" s="13"/>
      <c r="F906" s="13"/>
      <c r="G906" s="6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>
      <c r="A907" s="15"/>
      <c r="B907" s="12"/>
      <c r="C907" s="12"/>
      <c r="D907" s="12"/>
      <c r="E907" s="13"/>
      <c r="F907" s="13"/>
      <c r="G907" s="6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>
      <c r="A908" s="15"/>
      <c r="B908" s="12"/>
      <c r="C908" s="12"/>
      <c r="D908" s="12"/>
      <c r="E908" s="13"/>
      <c r="F908" s="13"/>
      <c r="G908" s="6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>
      <c r="A909" s="15"/>
      <c r="B909" s="12"/>
      <c r="C909" s="12"/>
      <c r="D909" s="12"/>
      <c r="E909" s="13"/>
      <c r="F909" s="13"/>
      <c r="G909" s="6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>
      <c r="A910" s="15"/>
      <c r="B910" s="12"/>
      <c r="C910" s="12"/>
      <c r="D910" s="12"/>
      <c r="E910" s="13"/>
      <c r="F910" s="13"/>
      <c r="G910" s="6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>
      <c r="A911" s="15"/>
      <c r="B911" s="12"/>
      <c r="C911" s="12"/>
      <c r="D911" s="12"/>
      <c r="E911" s="13"/>
      <c r="F911" s="13"/>
      <c r="G911" s="6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>
      <c r="A912" s="15"/>
      <c r="B912" s="12"/>
      <c r="C912" s="12"/>
      <c r="D912" s="12"/>
      <c r="E912" s="13"/>
      <c r="F912" s="13"/>
      <c r="G912" s="6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>
      <c r="A913" s="15"/>
      <c r="B913" s="12"/>
      <c r="C913" s="12"/>
      <c r="D913" s="12"/>
      <c r="E913" s="13"/>
      <c r="F913" s="13"/>
      <c r="G913" s="6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>
      <c r="A914" s="15"/>
      <c r="B914" s="12"/>
      <c r="C914" s="12"/>
      <c r="D914" s="12"/>
      <c r="E914" s="13"/>
      <c r="F914" s="13"/>
      <c r="G914" s="6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>
      <c r="A915" s="15"/>
      <c r="B915" s="12"/>
      <c r="C915" s="12"/>
      <c r="D915" s="12"/>
      <c r="E915" s="13"/>
      <c r="F915" s="13"/>
      <c r="G915" s="6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>
      <c r="A916" s="15"/>
      <c r="B916" s="12"/>
      <c r="C916" s="12"/>
      <c r="D916" s="12"/>
      <c r="E916" s="13"/>
      <c r="F916" s="13"/>
      <c r="G916" s="6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>
      <c r="A917" s="15"/>
      <c r="B917" s="12"/>
      <c r="C917" s="12"/>
      <c r="D917" s="12"/>
      <c r="E917" s="13"/>
      <c r="F917" s="13"/>
      <c r="G917" s="6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>
      <c r="A918" s="15"/>
      <c r="B918" s="12"/>
      <c r="C918" s="12"/>
      <c r="D918" s="12"/>
      <c r="E918" s="13"/>
      <c r="F918" s="13"/>
      <c r="G918" s="6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>
      <c r="A919" s="15"/>
      <c r="B919" s="12"/>
      <c r="C919" s="12"/>
      <c r="D919" s="12"/>
      <c r="E919" s="13"/>
      <c r="F919" s="13"/>
      <c r="G919" s="6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>
      <c r="A920" s="15"/>
      <c r="B920" s="12"/>
      <c r="C920" s="12"/>
      <c r="D920" s="12"/>
      <c r="E920" s="13"/>
      <c r="F920" s="13"/>
      <c r="G920" s="6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>
      <c r="A921" s="15"/>
      <c r="B921" s="12"/>
      <c r="C921" s="12"/>
      <c r="D921" s="12"/>
      <c r="E921" s="13"/>
      <c r="F921" s="13"/>
      <c r="G921" s="6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>
      <c r="A922" s="15"/>
      <c r="B922" s="12"/>
      <c r="C922" s="12"/>
      <c r="D922" s="12"/>
      <c r="E922" s="13"/>
      <c r="F922" s="13"/>
      <c r="G922" s="6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>
      <c r="A923" s="15"/>
      <c r="B923" s="12"/>
      <c r="C923" s="12"/>
      <c r="D923" s="12"/>
      <c r="E923" s="13"/>
      <c r="F923" s="13"/>
      <c r="G923" s="6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>
      <c r="A924" s="15"/>
      <c r="B924" s="12"/>
      <c r="C924" s="12"/>
      <c r="D924" s="12"/>
      <c r="E924" s="13"/>
      <c r="F924" s="13"/>
      <c r="G924" s="6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>
      <c r="A925" s="15"/>
      <c r="B925" s="12"/>
      <c r="C925" s="12"/>
      <c r="D925" s="12"/>
      <c r="E925" s="13"/>
      <c r="F925" s="13"/>
      <c r="G925" s="6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>
      <c r="A926" s="15"/>
      <c r="B926" s="12"/>
      <c r="C926" s="12"/>
      <c r="D926" s="12"/>
      <c r="E926" s="13"/>
      <c r="F926" s="13"/>
      <c r="G926" s="6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>
      <c r="A927" s="15"/>
      <c r="B927" s="12"/>
      <c r="C927" s="12"/>
      <c r="D927" s="12"/>
      <c r="E927" s="13"/>
      <c r="F927" s="13"/>
      <c r="G927" s="6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>
      <c r="A928" s="15"/>
      <c r="B928" s="12"/>
      <c r="C928" s="12"/>
      <c r="D928" s="12"/>
      <c r="E928" s="13"/>
      <c r="F928" s="13"/>
      <c r="G928" s="6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>
      <c r="A929" s="15"/>
      <c r="B929" s="12"/>
      <c r="C929" s="12"/>
      <c r="D929" s="12"/>
      <c r="E929" s="13"/>
      <c r="F929" s="13"/>
      <c r="G929" s="6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>
      <c r="A930" s="15"/>
      <c r="B930" s="12"/>
      <c r="C930" s="12"/>
      <c r="D930" s="12"/>
      <c r="E930" s="13"/>
      <c r="F930" s="13"/>
      <c r="G930" s="6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>
      <c r="A931" s="15"/>
      <c r="B931" s="12"/>
      <c r="C931" s="12"/>
      <c r="D931" s="12"/>
      <c r="E931" s="13"/>
      <c r="F931" s="13"/>
      <c r="G931" s="6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>
      <c r="A932" s="15"/>
      <c r="B932" s="12"/>
      <c r="C932" s="12"/>
      <c r="D932" s="12"/>
      <c r="E932" s="13"/>
      <c r="F932" s="13"/>
      <c r="G932" s="6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>
      <c r="A933" s="15"/>
      <c r="B933" s="12"/>
      <c r="C933" s="12"/>
      <c r="D933" s="12"/>
      <c r="E933" s="13"/>
      <c r="F933" s="13"/>
      <c r="G933" s="6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>
      <c r="A934" s="15"/>
      <c r="B934" s="12"/>
      <c r="C934" s="12"/>
      <c r="D934" s="12"/>
      <c r="E934" s="13"/>
      <c r="F934" s="13"/>
      <c r="G934" s="6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>
      <c r="A935" s="15"/>
      <c r="B935" s="12"/>
      <c r="C935" s="12"/>
      <c r="D935" s="12"/>
      <c r="E935" s="13"/>
      <c r="F935" s="13"/>
      <c r="G935" s="6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>
      <c r="A936" s="15"/>
      <c r="B936" s="12"/>
      <c r="C936" s="12"/>
      <c r="D936" s="12"/>
      <c r="E936" s="13"/>
      <c r="F936" s="13"/>
      <c r="G936" s="6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>
      <c r="A937" s="15"/>
      <c r="B937" s="12"/>
      <c r="C937" s="12"/>
      <c r="D937" s="12"/>
      <c r="E937" s="13"/>
      <c r="F937" s="13"/>
      <c r="G937" s="6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>
      <c r="A938" s="15"/>
      <c r="B938" s="12"/>
      <c r="C938" s="12"/>
      <c r="D938" s="12"/>
      <c r="E938" s="13"/>
      <c r="F938" s="13"/>
      <c r="G938" s="6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>
      <c r="A939" s="15"/>
      <c r="B939" s="12"/>
      <c r="C939" s="12"/>
      <c r="D939" s="12"/>
      <c r="E939" s="13"/>
      <c r="F939" s="13"/>
      <c r="G939" s="6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>
      <c r="A940" s="15"/>
      <c r="B940" s="12"/>
      <c r="C940" s="12"/>
      <c r="D940" s="12"/>
      <c r="E940" s="13"/>
      <c r="F940" s="13"/>
      <c r="G940" s="6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>
      <c r="A941" s="15"/>
      <c r="B941" s="12"/>
      <c r="C941" s="12"/>
      <c r="D941" s="12"/>
      <c r="E941" s="13"/>
      <c r="F941" s="13"/>
      <c r="G941" s="6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>
      <c r="A942" s="15"/>
      <c r="B942" s="12"/>
      <c r="C942" s="12"/>
      <c r="D942" s="12"/>
      <c r="E942" s="13"/>
      <c r="F942" s="13"/>
      <c r="G942" s="6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>
      <c r="A943" s="15"/>
      <c r="B943" s="12"/>
      <c r="C943" s="12"/>
      <c r="D943" s="12"/>
      <c r="E943" s="13"/>
      <c r="F943" s="13"/>
      <c r="G943" s="6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>
      <c r="A944" s="15"/>
      <c r="B944" s="12"/>
      <c r="C944" s="12"/>
      <c r="D944" s="12"/>
      <c r="E944" s="13"/>
      <c r="F944" s="13"/>
      <c r="G944" s="6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>
      <c r="A945" s="15"/>
      <c r="B945" s="12"/>
      <c r="C945" s="12"/>
      <c r="D945" s="12"/>
      <c r="E945" s="13"/>
      <c r="F945" s="13"/>
      <c r="G945" s="6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>
      <c r="A946" s="15"/>
      <c r="B946" s="12"/>
      <c r="C946" s="12"/>
      <c r="D946" s="12"/>
      <c r="E946" s="13"/>
      <c r="F946" s="13"/>
      <c r="G946" s="6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15"/>
      <c r="B947" s="12"/>
      <c r="C947" s="12"/>
      <c r="D947" s="12"/>
      <c r="E947" s="13"/>
      <c r="F947" s="13"/>
      <c r="G947" s="6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15"/>
      <c r="B948" s="12"/>
      <c r="C948" s="12"/>
      <c r="D948" s="12"/>
      <c r="E948" s="13"/>
      <c r="F948" s="13"/>
      <c r="G948" s="6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59"/>
      <c r="B949" s="60"/>
      <c r="C949" s="60"/>
      <c r="D949" s="60"/>
      <c r="E949" s="61"/>
      <c r="F949" s="61"/>
      <c r="G949" s="61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spans="1:26" ht="15.75" customHeight="1">
      <c r="A950" s="59"/>
      <c r="B950" s="60"/>
      <c r="C950" s="60"/>
      <c r="D950" s="60"/>
      <c r="E950" s="61"/>
      <c r="F950" s="61"/>
      <c r="G950" s="61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spans="1:26" ht="15.75" customHeight="1">
      <c r="A951" s="59"/>
      <c r="B951" s="60"/>
      <c r="C951" s="60"/>
      <c r="D951" s="60"/>
      <c r="E951" s="61"/>
      <c r="F951" s="61"/>
      <c r="G951" s="61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spans="1:26" ht="15.75" customHeight="1">
      <c r="A952" s="59"/>
      <c r="B952" s="60"/>
      <c r="C952" s="60"/>
      <c r="D952" s="60"/>
      <c r="E952" s="61"/>
      <c r="F952" s="61"/>
      <c r="G952" s="61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spans="1:26" ht="15.75" customHeight="1">
      <c r="A953" s="59"/>
      <c r="B953" s="60"/>
      <c r="C953" s="60"/>
      <c r="D953" s="60"/>
      <c r="E953" s="61"/>
      <c r="F953" s="61"/>
      <c r="G953" s="61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spans="1:26" ht="15.75" customHeight="1">
      <c r="A954" s="59"/>
      <c r="B954" s="60"/>
      <c r="C954" s="60"/>
      <c r="D954" s="60"/>
      <c r="E954" s="61"/>
      <c r="F954" s="61"/>
      <c r="G954" s="61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spans="1:26" ht="15.75" customHeight="1">
      <c r="A955" s="59"/>
      <c r="B955" s="60"/>
      <c r="C955" s="60"/>
      <c r="D955" s="60"/>
      <c r="E955" s="61"/>
      <c r="F955" s="61"/>
      <c r="G955" s="61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spans="1:26" ht="15.75" customHeight="1">
      <c r="A956" s="59"/>
      <c r="B956" s="60"/>
      <c r="C956" s="60"/>
      <c r="D956" s="60"/>
      <c r="E956" s="61"/>
      <c r="F956" s="61"/>
      <c r="G956" s="61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spans="1:26" ht="15.75" customHeight="1">
      <c r="A957" s="59"/>
      <c r="B957" s="60"/>
      <c r="C957" s="60"/>
      <c r="D957" s="60"/>
      <c r="E957" s="61"/>
      <c r="F957" s="61"/>
      <c r="G957" s="61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spans="1:26" ht="15.75" customHeight="1">
      <c r="A958" s="59"/>
      <c r="B958" s="60"/>
      <c r="C958" s="60"/>
      <c r="D958" s="60"/>
      <c r="E958" s="61"/>
      <c r="F958" s="61"/>
      <c r="G958" s="61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spans="1:26" ht="15.75" customHeight="1">
      <c r="A959" s="59"/>
      <c r="B959" s="60"/>
      <c r="C959" s="60"/>
      <c r="D959" s="60"/>
      <c r="E959" s="61"/>
      <c r="F959" s="61"/>
      <c r="G959" s="61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spans="1:26" ht="15.75" customHeight="1">
      <c r="A960" s="59"/>
      <c r="B960" s="60"/>
      <c r="C960" s="60"/>
      <c r="D960" s="60"/>
      <c r="E960" s="61"/>
      <c r="F960" s="61"/>
      <c r="G960" s="61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spans="1:26" ht="15.75" customHeight="1">
      <c r="A961" s="59"/>
      <c r="B961" s="60"/>
      <c r="C961" s="60"/>
      <c r="D961" s="60"/>
      <c r="E961" s="61"/>
      <c r="F961" s="61"/>
      <c r="G961" s="61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spans="1:26" ht="15.75" customHeight="1">
      <c r="A962" s="59"/>
      <c r="B962" s="60"/>
      <c r="C962" s="60"/>
      <c r="D962" s="60"/>
      <c r="E962" s="61"/>
      <c r="F962" s="61"/>
      <c r="G962" s="61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spans="1:26" ht="15.75" customHeight="1">
      <c r="A963" s="59"/>
      <c r="B963" s="60"/>
      <c r="C963" s="60"/>
      <c r="D963" s="60"/>
      <c r="E963" s="61"/>
      <c r="F963" s="61"/>
      <c r="G963" s="61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spans="1:26" ht="15.75" customHeight="1">
      <c r="A964" s="59"/>
      <c r="B964" s="60"/>
      <c r="C964" s="60"/>
      <c r="D964" s="60"/>
      <c r="E964" s="61"/>
      <c r="F964" s="61"/>
      <c r="G964" s="61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spans="1:26" ht="15.75" customHeight="1">
      <c r="A965" s="59"/>
      <c r="B965" s="60"/>
      <c r="C965" s="60"/>
      <c r="D965" s="60"/>
      <c r="E965" s="61"/>
      <c r="F965" s="61"/>
      <c r="G965" s="61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spans="1:26" ht="15.75" customHeight="1">
      <c r="A966" s="59"/>
      <c r="B966" s="60"/>
      <c r="C966" s="60"/>
      <c r="D966" s="60"/>
      <c r="E966" s="61"/>
      <c r="F966" s="61"/>
      <c r="G966" s="61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spans="1:26" ht="15.75" customHeight="1">
      <c r="A967" s="59"/>
      <c r="B967" s="60"/>
      <c r="C967" s="60"/>
      <c r="D967" s="60"/>
      <c r="E967" s="61"/>
      <c r="F967" s="61"/>
      <c r="G967" s="61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spans="1:26" ht="15.75" customHeight="1">
      <c r="A968" s="59"/>
      <c r="B968" s="60"/>
      <c r="C968" s="60"/>
      <c r="D968" s="60"/>
      <c r="E968" s="61"/>
      <c r="F968" s="61"/>
      <c r="G968" s="61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spans="1:26" ht="15.75" customHeight="1">
      <c r="A969" s="59"/>
      <c r="B969" s="60"/>
      <c r="C969" s="60"/>
      <c r="D969" s="60"/>
      <c r="E969" s="61"/>
      <c r="F969" s="61"/>
      <c r="G969" s="61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spans="1:26" ht="15.75" customHeight="1">
      <c r="A970" s="59"/>
      <c r="B970" s="60"/>
      <c r="C970" s="60"/>
      <c r="D970" s="60"/>
      <c r="E970" s="61"/>
      <c r="F970" s="61"/>
      <c r="G970" s="61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spans="1:26" ht="15.75" customHeight="1">
      <c r="A971" s="59"/>
      <c r="B971" s="60"/>
      <c r="C971" s="60"/>
      <c r="D971" s="60"/>
      <c r="E971" s="61"/>
      <c r="F971" s="61"/>
      <c r="G971" s="61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spans="1:26" ht="15.75" customHeight="1">
      <c r="A972" s="59"/>
      <c r="B972" s="60"/>
      <c r="C972" s="60"/>
      <c r="D972" s="60"/>
      <c r="E972" s="61"/>
      <c r="F972" s="61"/>
      <c r="G972" s="61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spans="1:26" ht="15.75" customHeight="1">
      <c r="A973" s="59"/>
      <c r="B973" s="60"/>
      <c r="C973" s="60"/>
      <c r="D973" s="60"/>
      <c r="E973" s="61"/>
      <c r="F973" s="61"/>
      <c r="G973" s="61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spans="1:26" ht="15.75" customHeight="1">
      <c r="A974" s="59"/>
      <c r="B974" s="60"/>
      <c r="C974" s="60"/>
      <c r="D974" s="60"/>
      <c r="E974" s="61"/>
      <c r="F974" s="61"/>
      <c r="G974" s="61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spans="1:26" ht="15.75" customHeight="1">
      <c r="A975" s="59"/>
      <c r="B975" s="60"/>
      <c r="C975" s="60"/>
      <c r="D975" s="60"/>
      <c r="E975" s="61"/>
      <c r="F975" s="61"/>
      <c r="G975" s="61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spans="1:26" ht="15.75" customHeight="1">
      <c r="A976" s="59"/>
      <c r="B976" s="60"/>
      <c r="C976" s="60"/>
      <c r="D976" s="60"/>
      <c r="E976" s="61"/>
      <c r="F976" s="61"/>
      <c r="G976" s="61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spans="1:26" ht="15.75" customHeight="1">
      <c r="A977" s="59"/>
      <c r="B977" s="60"/>
      <c r="C977" s="60"/>
      <c r="D977" s="60"/>
      <c r="E977" s="61"/>
      <c r="F977" s="61"/>
      <c r="G977" s="61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spans="1:26" ht="15.75" customHeight="1">
      <c r="A978" s="59"/>
      <c r="B978" s="60"/>
      <c r="C978" s="60"/>
      <c r="D978" s="60"/>
      <c r="E978" s="61"/>
      <c r="F978" s="61"/>
      <c r="G978" s="61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spans="1:26" ht="15.75" customHeight="1">
      <c r="A979" s="59"/>
      <c r="B979" s="60"/>
      <c r="C979" s="60"/>
      <c r="D979" s="60"/>
      <c r="E979" s="61"/>
      <c r="F979" s="61"/>
      <c r="G979" s="61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spans="1:26" ht="15.75" customHeight="1">
      <c r="A980" s="59"/>
      <c r="B980" s="60"/>
      <c r="C980" s="60"/>
      <c r="D980" s="60"/>
      <c r="E980" s="61"/>
      <c r="F980" s="61"/>
      <c r="G980" s="61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spans="1:26" ht="15.75" customHeight="1">
      <c r="A981" s="59"/>
      <c r="B981" s="60"/>
      <c r="C981" s="60"/>
      <c r="D981" s="60"/>
      <c r="E981" s="61"/>
      <c r="F981" s="61"/>
      <c r="G981" s="61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spans="1:26" ht="15.75" customHeight="1">
      <c r="A982" s="59"/>
      <c r="B982" s="60"/>
      <c r="C982" s="60"/>
      <c r="D982" s="60"/>
      <c r="E982" s="61"/>
      <c r="F982" s="61"/>
      <c r="G982" s="61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spans="1:26" ht="15.75" customHeight="1">
      <c r="A983" s="59"/>
      <c r="B983" s="60"/>
      <c r="C983" s="60"/>
      <c r="D983" s="60"/>
      <c r="E983" s="61"/>
      <c r="F983" s="61"/>
      <c r="G983" s="61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spans="1:26" ht="15.75" customHeight="1">
      <c r="A984" s="59"/>
      <c r="B984" s="60"/>
      <c r="C984" s="60"/>
      <c r="D984" s="60"/>
      <c r="E984" s="61"/>
      <c r="F984" s="61"/>
      <c r="G984" s="61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spans="1:26" ht="15.75" customHeight="1">
      <c r="A985" s="59"/>
      <c r="B985" s="60"/>
      <c r="C985" s="60"/>
      <c r="D985" s="60"/>
      <c r="E985" s="61"/>
      <c r="F985" s="61"/>
      <c r="G985" s="61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spans="1:26" ht="15.75" customHeight="1">
      <c r="A986" s="59"/>
      <c r="B986" s="60"/>
      <c r="C986" s="60"/>
      <c r="D986" s="60"/>
      <c r="E986" s="61"/>
      <c r="F986" s="61"/>
      <c r="G986" s="61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spans="1:26" ht="15.75" customHeight="1">
      <c r="A987" s="59"/>
      <c r="B987" s="60"/>
      <c r="C987" s="60"/>
      <c r="D987" s="60"/>
      <c r="E987" s="61"/>
      <c r="F987" s="61"/>
      <c r="G987" s="61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spans="1:26" ht="15.75" customHeight="1">
      <c r="A988" s="59"/>
      <c r="B988" s="60"/>
      <c r="C988" s="60"/>
      <c r="D988" s="60"/>
      <c r="E988" s="61"/>
      <c r="F988" s="61"/>
      <c r="G988" s="61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spans="1:26" ht="15.75" customHeight="1">
      <c r="A989" s="59"/>
      <c r="B989" s="60"/>
      <c r="C989" s="60"/>
      <c r="D989" s="60"/>
      <c r="E989" s="61"/>
      <c r="F989" s="61"/>
      <c r="G989" s="61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spans="1:26" ht="15.75" customHeight="1">
      <c r="A990" s="59"/>
      <c r="B990" s="60"/>
      <c r="C990" s="60"/>
      <c r="D990" s="60"/>
      <c r="E990" s="61"/>
      <c r="F990" s="61"/>
      <c r="G990" s="61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spans="1:26" ht="15.75" customHeight="1">
      <c r="A991" s="59"/>
      <c r="B991" s="60"/>
      <c r="C991" s="60"/>
      <c r="D991" s="60"/>
      <c r="E991" s="61"/>
      <c r="F991" s="61"/>
      <c r="G991" s="61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spans="1:26" ht="15.75" customHeight="1">
      <c r="A992" s="59"/>
      <c r="B992" s="60"/>
      <c r="C992" s="60"/>
      <c r="D992" s="60"/>
      <c r="E992" s="61"/>
      <c r="F992" s="61"/>
      <c r="G992" s="61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spans="1:26" ht="15.75" customHeight="1">
      <c r="A993" s="59"/>
      <c r="B993" s="60"/>
      <c r="C993" s="60"/>
      <c r="D993" s="60"/>
      <c r="E993" s="61"/>
      <c r="F993" s="61"/>
      <c r="G993" s="61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customHeight="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customHeight="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customHeight="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customHeight="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customHeight="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customHeight="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customHeight="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customHeight="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customHeight="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customHeight="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5.75" customHeight="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5.75" customHeight="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5.75" customHeight="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5.75" customHeight="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5.75" customHeight="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5.75" customHeight="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t="15.75" customHeight="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t="15.75" customHeight="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t="15.75" customHeight="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t="15.75" customHeight="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t="15.75" customHeight="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t="15.75" customHeight="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t="15.75" customHeight="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t="15.75" customHeight="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t="15.75" customHeight="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t="15.75" customHeight="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t="15.75" customHeight="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t="15.75" customHeight="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t="15.75" customHeight="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t="15.75" customHeight="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t="15.75" customHeight="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t="15.75" customHeight="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t="15.75" customHeight="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t="15.75" customHeight="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t="15.75" customHeight="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t="15.75" customHeight="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t="15.75" customHeight="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t="15.75" customHeight="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t="15.75" customHeight="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t="15.75" customHeight="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t="15.75" customHeight="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t="15.75" customHeight="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t="15.75" customHeight="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t="15.75" customHeight="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t="15.75" customHeight="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t="15.75" customHeight="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t="15.75" customHeight="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t="15.75" customHeight="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t="15.75" customHeight="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t="15.75" customHeight="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t="15.75" customHeight="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t="15.75" customHeight="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t="15.75" customHeight="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t="15.75" customHeight="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t="15.75" customHeight="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t="15.75" customHeight="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t="15.75" customHeight="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t="15.75" customHeight="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t="15.75" customHeight="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t="15.75" customHeight="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t="15.75" customHeight="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t="15.75" customHeight="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t="15.75" customHeight="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t="15.75" customHeight="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t="15.75" customHeight="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t="15.75" customHeight="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t="15.75" customHeight="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t="15.75" customHeight="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t="15.75" customHeight="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t="15.75" customHeight="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t="15.75" customHeight="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t="15.75" customHeight="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t="15.75" customHeight="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t="15.75" customHeight="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t="15.75" customHeight="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t="15.75" customHeight="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t="15.75" customHeight="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t="15.75" customHeight="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t="15.75" customHeight="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t="15.75" customHeight="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t="15.75" customHeight="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t="15.75" customHeight="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t="15.75" customHeight="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t="15.75" customHeight="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t="15.75" customHeight="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t="15.75" customHeight="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ht="15.75" customHeight="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t="15.75" customHeight="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t="15.75" customHeight="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t="15.75" customHeight="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t="15.75" customHeight="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t="15.75" customHeight="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t="15.75" customHeight="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ht="15.75" customHeight="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t="15.75" customHeight="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t="15.75" customHeight="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t="15.75" customHeight="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t="15.75" customHeight="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t="15.75" customHeight="1">
      <c r="A1110" s="100"/>
      <c r="B1110" s="12"/>
      <c r="C1110" s="12"/>
      <c r="D1110" s="13"/>
      <c r="E1110" s="13"/>
      <c r="F1110" s="13"/>
      <c r="G1110" s="6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</row>
    <row r="1111" spans="1:26" ht="15.75" customHeight="1">
      <c r="A1111" s="100"/>
      <c r="B1111" s="12"/>
      <c r="C1111" s="12"/>
      <c r="D1111" s="13"/>
      <c r="E1111" s="13"/>
      <c r="F1111" s="13"/>
      <c r="G1111" s="6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</row>
    <row r="1112" spans="1:26" ht="15.75" customHeight="1">
      <c r="A1112" s="100"/>
      <c r="B1112" s="12"/>
      <c r="C1112" s="12"/>
      <c r="D1112" s="13"/>
      <c r="E1112" s="13"/>
      <c r="F1112" s="13"/>
      <c r="G1112" s="6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</row>
    <row r="1113" spans="1:26" ht="15.75" customHeight="1">
      <c r="A1113" s="100"/>
      <c r="B1113" s="12"/>
      <c r="C1113" s="12"/>
      <c r="D1113" s="13"/>
      <c r="E1113" s="13"/>
      <c r="F1113" s="13"/>
      <c r="G1113" s="6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</row>
    <row r="1114" spans="1:26" ht="15.75" customHeight="1">
      <c r="A1114" s="100"/>
      <c r="B1114" s="12"/>
      <c r="C1114" s="12"/>
      <c r="D1114" s="13"/>
      <c r="E1114" s="13"/>
      <c r="F1114" s="13"/>
      <c r="G1114" s="6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</row>
    <row r="1115" spans="1:26" ht="15.75" customHeight="1">
      <c r="A1115" s="100"/>
      <c r="B1115" s="12"/>
      <c r="C1115" s="12"/>
      <c r="D1115" s="13"/>
      <c r="E1115" s="13"/>
      <c r="F1115" s="13"/>
      <c r="G1115" s="6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</row>
    <row r="1116" spans="1:26" ht="15.75" customHeight="1">
      <c r="A1116" s="100"/>
      <c r="B1116" s="12"/>
      <c r="C1116" s="12"/>
      <c r="D1116" s="13"/>
      <c r="E1116" s="13"/>
      <c r="F1116" s="13"/>
      <c r="G1116" s="6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</row>
    <row r="1117" spans="1:26" ht="15.75" customHeight="1">
      <c r="A1117" s="100"/>
      <c r="B1117" s="12"/>
      <c r="C1117" s="12"/>
      <c r="D1117" s="13"/>
      <c r="E1117" s="13"/>
      <c r="F1117" s="13"/>
      <c r="G1117" s="6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</row>
    <row r="1118" spans="1:26" ht="15.75" customHeight="1">
      <c r="A1118" s="100"/>
      <c r="B1118" s="12"/>
      <c r="C1118" s="12"/>
      <c r="D1118" s="13"/>
      <c r="E1118" s="13"/>
      <c r="F1118" s="13"/>
      <c r="G1118" s="6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</row>
    <row r="1119" spans="1:26" ht="15.75" customHeight="1">
      <c r="A1119" s="100"/>
      <c r="B1119" s="12"/>
      <c r="C1119" s="12"/>
      <c r="D1119" s="13"/>
      <c r="E1119" s="13"/>
      <c r="F1119" s="13"/>
      <c r="G1119" s="6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</row>
    <row r="1120" spans="1:26" ht="15.75" customHeight="1">
      <c r="A1120" s="100"/>
      <c r="B1120" s="12"/>
      <c r="C1120" s="12"/>
      <c r="D1120" s="13"/>
      <c r="E1120" s="13"/>
      <c r="F1120" s="13"/>
      <c r="G1120" s="6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</row>
    <row r="1121" spans="1:26" ht="15.75" customHeight="1">
      <c r="A1121" s="100"/>
      <c r="B1121" s="12"/>
      <c r="C1121" s="12"/>
      <c r="D1121" s="13"/>
      <c r="E1121" s="13"/>
      <c r="F1121" s="13"/>
      <c r="G1121" s="6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</row>
    <row r="1122" spans="1:26" ht="15.75" customHeight="1">
      <c r="A1122" s="100"/>
      <c r="B1122" s="12"/>
      <c r="C1122" s="12"/>
      <c r="D1122" s="13"/>
      <c r="E1122" s="13"/>
      <c r="F1122" s="13"/>
      <c r="G1122" s="6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</row>
    <row r="1123" spans="1:26" ht="15.75" customHeight="1">
      <c r="A1123" s="100"/>
      <c r="B1123" s="12"/>
      <c r="C1123" s="12"/>
      <c r="D1123" s="13"/>
      <c r="E1123" s="13"/>
      <c r="F1123" s="13"/>
      <c r="G1123" s="6"/>
      <c r="H1123" s="12"/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</row>
    <row r="1124" spans="1:26" ht="15.75" customHeight="1">
      <c r="A1124" s="100"/>
      <c r="B1124" s="12"/>
      <c r="C1124" s="12"/>
      <c r="D1124" s="13"/>
      <c r="E1124" s="13"/>
      <c r="F1124" s="13"/>
      <c r="G1124" s="6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</row>
    <row r="1125" spans="1:26" ht="15.75" customHeight="1">
      <c r="A1125" s="100"/>
      <c r="B1125" s="12"/>
      <c r="C1125" s="12"/>
      <c r="D1125" s="13"/>
      <c r="E1125" s="13"/>
      <c r="F1125" s="13"/>
      <c r="G1125" s="6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</row>
    <row r="1126" spans="1:26" ht="15.75" customHeight="1">
      <c r="A1126" s="100"/>
      <c r="B1126" s="12"/>
      <c r="C1126" s="12"/>
      <c r="D1126" s="13"/>
      <c r="E1126" s="13"/>
      <c r="F1126" s="13"/>
      <c r="G1126" s="6"/>
      <c r="H1126" s="12"/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</row>
    <row r="1127" spans="1:26" ht="15.75" customHeight="1">
      <c r="A1127" s="100"/>
      <c r="B1127" s="12"/>
      <c r="C1127" s="12"/>
      <c r="D1127" s="13"/>
      <c r="E1127" s="13"/>
      <c r="F1127" s="13"/>
      <c r="G1127" s="6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</row>
    <row r="1128" spans="1:26" ht="15.75" customHeight="1">
      <c r="A1128" s="100"/>
      <c r="B1128" s="12"/>
      <c r="C1128" s="12"/>
      <c r="D1128" s="13"/>
      <c r="E1128" s="13"/>
      <c r="F1128" s="13"/>
      <c r="G1128" s="6"/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</row>
    <row r="1129" spans="1:26" ht="15.75" customHeight="1">
      <c r="A1129" s="100"/>
      <c r="B1129" s="12"/>
      <c r="C1129" s="12"/>
      <c r="D1129" s="13"/>
      <c r="E1129" s="13"/>
      <c r="F1129" s="13"/>
      <c r="G1129" s="6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</row>
    <row r="1130" spans="1:26" ht="15.75" customHeight="1">
      <c r="A1130" s="100"/>
      <c r="B1130" s="12"/>
      <c r="C1130" s="12"/>
      <c r="D1130" s="13"/>
      <c r="E1130" s="13"/>
      <c r="F1130" s="13"/>
      <c r="G1130" s="6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</row>
    <row r="1131" spans="1:26" ht="15.75" customHeight="1">
      <c r="A1131" s="100"/>
      <c r="B1131" s="12"/>
      <c r="C1131" s="12"/>
      <c r="D1131" s="13"/>
      <c r="E1131" s="13"/>
      <c r="F1131" s="13"/>
      <c r="G1131" s="6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</row>
    <row r="1132" spans="1:26" ht="15.75" customHeight="1">
      <c r="A1132" s="100"/>
      <c r="B1132" s="12"/>
      <c r="C1132" s="12"/>
      <c r="D1132" s="13"/>
      <c r="E1132" s="13"/>
      <c r="F1132" s="13"/>
      <c r="G1132" s="6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</row>
    <row r="1133" spans="1:26" ht="15.75" customHeight="1">
      <c r="A1133" s="100"/>
      <c r="B1133" s="12"/>
      <c r="C1133" s="12"/>
      <c r="D1133" s="13"/>
      <c r="E1133" s="13"/>
      <c r="F1133" s="13"/>
      <c r="G1133" s="6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</row>
    <row r="1134" spans="1:26" ht="15.75" customHeight="1">
      <c r="A1134" s="100"/>
      <c r="B1134" s="12"/>
      <c r="C1134" s="12"/>
      <c r="D1134" s="13"/>
      <c r="E1134" s="13"/>
      <c r="F1134" s="13"/>
      <c r="G1134" s="6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</row>
    <row r="1135" spans="1:26" ht="15.75" customHeight="1">
      <c r="A1135" s="100"/>
      <c r="B1135" s="12"/>
      <c r="C1135" s="12"/>
      <c r="D1135" s="13"/>
      <c r="E1135" s="13"/>
      <c r="F1135" s="13"/>
      <c r="G1135" s="6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</row>
    <row r="1136" spans="1:26" ht="15.75" customHeight="1">
      <c r="A1136" s="100"/>
      <c r="B1136" s="12"/>
      <c r="C1136" s="12"/>
      <c r="D1136" s="13"/>
      <c r="E1136" s="13"/>
      <c r="F1136" s="13"/>
      <c r="G1136" s="6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</row>
    <row r="1137" spans="1:26" ht="15.75" customHeight="1">
      <c r="A1137" s="100"/>
      <c r="B1137" s="12"/>
      <c r="C1137" s="12"/>
      <c r="D1137" s="13"/>
      <c r="E1137" s="13"/>
      <c r="F1137" s="13"/>
      <c r="G1137" s="6"/>
      <c r="H1137" s="12"/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</row>
    <row r="1138" spans="1:26" ht="15.75" customHeight="1">
      <c r="A1138" s="100"/>
      <c r="B1138" s="12"/>
      <c r="C1138" s="12"/>
      <c r="D1138" s="13"/>
      <c r="E1138" s="13"/>
      <c r="F1138" s="13"/>
      <c r="G1138" s="6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</row>
    <row r="1139" spans="1:26" ht="15.75" customHeight="1">
      <c r="A1139" s="100"/>
      <c r="B1139" s="12"/>
      <c r="C1139" s="12"/>
      <c r="D1139" s="13"/>
      <c r="E1139" s="13"/>
      <c r="F1139" s="13"/>
      <c r="G1139" s="6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</row>
    <row r="1140" spans="1:26" ht="15.75" customHeight="1">
      <c r="A1140" s="100"/>
      <c r="B1140" s="12"/>
      <c r="C1140" s="12"/>
      <c r="D1140" s="13"/>
      <c r="E1140" s="13"/>
      <c r="F1140" s="13"/>
      <c r="G1140" s="6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</row>
    <row r="1141" spans="1:26" ht="15.75" customHeight="1">
      <c r="A1141" s="100"/>
      <c r="B1141" s="12"/>
      <c r="C1141" s="12"/>
      <c r="D1141" s="13"/>
      <c r="E1141" s="13"/>
      <c r="F1141" s="13"/>
      <c r="G1141" s="6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</row>
    <row r="1142" spans="1:26" ht="15.75" customHeight="1">
      <c r="A1142" s="100"/>
      <c r="B1142" s="12"/>
      <c r="C1142" s="12"/>
      <c r="D1142" s="13"/>
      <c r="E1142" s="13"/>
      <c r="F1142" s="13"/>
      <c r="G1142" s="6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</row>
    <row r="1143" spans="1:26" ht="15.75" customHeight="1">
      <c r="A1143" s="100"/>
      <c r="B1143" s="12"/>
      <c r="C1143" s="12"/>
      <c r="D1143" s="13"/>
      <c r="E1143" s="13"/>
      <c r="F1143" s="13"/>
      <c r="G1143" s="6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</row>
    <row r="1144" spans="1:26" ht="15.75" customHeight="1">
      <c r="A1144" s="100"/>
      <c r="B1144" s="12"/>
      <c r="C1144" s="12"/>
      <c r="D1144" s="13"/>
      <c r="E1144" s="13"/>
      <c r="F1144" s="13"/>
      <c r="G1144" s="6"/>
      <c r="H1144" s="12"/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</row>
    <row r="1145" spans="1:26" ht="15.75" customHeight="1">
      <c r="A1145" s="100"/>
      <c r="B1145" s="12"/>
      <c r="C1145" s="12"/>
      <c r="D1145" s="13"/>
      <c r="E1145" s="13"/>
      <c r="F1145" s="13"/>
      <c r="G1145" s="6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</row>
    <row r="1146" spans="1:26" ht="15.75" customHeight="1">
      <c r="A1146" s="100"/>
      <c r="B1146" s="12"/>
      <c r="C1146" s="12"/>
      <c r="D1146" s="13"/>
      <c r="E1146" s="13"/>
      <c r="F1146" s="13"/>
      <c r="G1146" s="6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</row>
    <row r="1147" spans="1:26" ht="15.75" customHeight="1">
      <c r="A1147" s="100"/>
      <c r="B1147" s="12"/>
      <c r="C1147" s="12"/>
      <c r="D1147" s="13"/>
      <c r="E1147" s="13"/>
      <c r="F1147" s="13"/>
      <c r="G1147" s="6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</row>
    <row r="1148" spans="1:26" ht="15.75" customHeight="1">
      <c r="A1148" s="100"/>
      <c r="B1148" s="12"/>
      <c r="C1148" s="12"/>
      <c r="D1148" s="13"/>
      <c r="E1148" s="13"/>
      <c r="F1148" s="13"/>
      <c r="G1148" s="6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</row>
    <row r="1149" spans="1:26" ht="15.75" customHeight="1">
      <c r="A1149" s="100"/>
      <c r="B1149" s="12"/>
      <c r="C1149" s="12"/>
      <c r="D1149" s="13"/>
      <c r="E1149" s="13"/>
      <c r="F1149" s="13"/>
      <c r="G1149" s="6"/>
      <c r="H1149" s="12"/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</row>
    <row r="1150" spans="1:26" ht="15.75" customHeight="1">
      <c r="A1150" s="100"/>
      <c r="B1150" s="12"/>
      <c r="C1150" s="12"/>
      <c r="D1150" s="13"/>
      <c r="E1150" s="13"/>
      <c r="F1150" s="13"/>
      <c r="G1150" s="6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</row>
    <row r="1151" spans="1:26" ht="15.75" customHeight="1">
      <c r="A1151" s="100"/>
      <c r="B1151" s="12"/>
      <c r="C1151" s="12"/>
      <c r="D1151" s="13"/>
      <c r="E1151" s="13"/>
      <c r="F1151" s="13"/>
      <c r="G1151" s="6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</row>
    <row r="1152" spans="1:26" ht="15.75" customHeight="1">
      <c r="A1152" s="100"/>
      <c r="B1152" s="12"/>
      <c r="C1152" s="12"/>
      <c r="D1152" s="13"/>
      <c r="E1152" s="13"/>
      <c r="F1152" s="13"/>
      <c r="G1152" s="6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</row>
    <row r="1153" spans="1:26" ht="15.75" customHeight="1">
      <c r="A1153" s="100"/>
      <c r="B1153" s="12"/>
      <c r="C1153" s="12"/>
      <c r="D1153" s="13"/>
      <c r="E1153" s="13"/>
      <c r="F1153" s="13"/>
      <c r="G1153" s="6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</row>
    <row r="1154" spans="1:26" ht="15.75" customHeight="1">
      <c r="A1154" s="100"/>
      <c r="B1154" s="12"/>
      <c r="C1154" s="12"/>
      <c r="D1154" s="13"/>
      <c r="E1154" s="13"/>
      <c r="F1154" s="13"/>
      <c r="G1154" s="6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</row>
    <row r="1155" spans="1:26" ht="15.75" customHeight="1">
      <c r="A1155" s="100"/>
      <c r="B1155" s="12"/>
      <c r="C1155" s="12"/>
      <c r="D1155" s="13"/>
      <c r="E1155" s="13"/>
      <c r="F1155" s="13"/>
      <c r="G1155" s="6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</row>
    <row r="1156" spans="1:26" ht="15.75" customHeight="1">
      <c r="A1156" s="100"/>
      <c r="B1156" s="12"/>
      <c r="C1156" s="12"/>
      <c r="D1156" s="13"/>
      <c r="E1156" s="13"/>
      <c r="F1156" s="13"/>
      <c r="G1156" s="6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</row>
    <row r="1157" spans="1:26" ht="15.75" customHeight="1">
      <c r="A1157" s="100"/>
      <c r="B1157" s="12"/>
      <c r="C1157" s="12"/>
      <c r="D1157" s="13"/>
      <c r="E1157" s="13"/>
      <c r="F1157" s="13"/>
      <c r="G1157" s="6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</row>
    <row r="1158" spans="1:26" ht="15.75" customHeight="1">
      <c r="A1158" s="100"/>
      <c r="B1158" s="12"/>
      <c r="C1158" s="12"/>
      <c r="D1158" s="13"/>
      <c r="E1158" s="13"/>
      <c r="F1158" s="13"/>
      <c r="G1158" s="6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</row>
    <row r="1159" spans="1:26" ht="15.75" customHeight="1">
      <c r="A1159" s="100"/>
      <c r="B1159" s="12"/>
      <c r="C1159" s="12"/>
      <c r="D1159" s="13"/>
      <c r="E1159" s="13"/>
      <c r="F1159" s="13"/>
      <c r="G1159" s="6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</row>
    <row r="1160" spans="1:26" ht="15.75" customHeight="1">
      <c r="A1160" s="100"/>
      <c r="B1160" s="12"/>
      <c r="C1160" s="12"/>
      <c r="D1160" s="13"/>
      <c r="E1160" s="13"/>
      <c r="F1160" s="13"/>
      <c r="G1160" s="6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</row>
    <row r="1161" spans="1:26" ht="15.75" customHeight="1">
      <c r="A1161" s="100"/>
      <c r="B1161" s="12"/>
      <c r="C1161" s="12"/>
      <c r="D1161" s="13"/>
      <c r="E1161" s="13"/>
      <c r="F1161" s="13"/>
      <c r="G1161" s="6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</row>
    <row r="1162" spans="1:26" ht="15.75" customHeight="1">
      <c r="A1162" s="100"/>
      <c r="B1162" s="12"/>
      <c r="C1162" s="12"/>
      <c r="D1162" s="13"/>
      <c r="E1162" s="13"/>
      <c r="F1162" s="13"/>
      <c r="G1162" s="6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</row>
    <row r="1163" spans="1:26" ht="15.75" customHeight="1">
      <c r="A1163" s="100"/>
      <c r="B1163" s="12"/>
      <c r="C1163" s="12"/>
      <c r="D1163" s="13"/>
      <c r="E1163" s="13"/>
      <c r="F1163" s="13"/>
      <c r="G1163" s="6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</row>
    <row r="1164" spans="1:26" ht="15.75" customHeight="1">
      <c r="A1164" s="100"/>
      <c r="B1164" s="12"/>
      <c r="C1164" s="12"/>
      <c r="D1164" s="13"/>
      <c r="E1164" s="13"/>
      <c r="F1164" s="13"/>
      <c r="G1164" s="6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</row>
    <row r="1165" spans="1:26" ht="15.75" customHeight="1">
      <c r="A1165" s="100"/>
      <c r="B1165" s="12"/>
      <c r="C1165" s="12"/>
      <c r="D1165" s="13"/>
      <c r="E1165" s="13"/>
      <c r="F1165" s="13"/>
      <c r="G1165" s="6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</row>
    <row r="1166" spans="1:26" ht="15.75" customHeight="1">
      <c r="A1166" s="100"/>
      <c r="B1166" s="12"/>
      <c r="C1166" s="12"/>
      <c r="D1166" s="13"/>
      <c r="E1166" s="13"/>
      <c r="F1166" s="13"/>
      <c r="G1166" s="6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</row>
    <row r="1167" spans="1:26" ht="15.75" customHeight="1">
      <c r="A1167" s="100"/>
      <c r="B1167" s="12"/>
      <c r="C1167" s="12"/>
      <c r="D1167" s="13"/>
      <c r="E1167" s="13"/>
      <c r="F1167" s="13"/>
      <c r="G1167" s="6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</row>
    <row r="1168" spans="1:26" ht="15.75" customHeight="1">
      <c r="A1168" s="100"/>
      <c r="B1168" s="12"/>
      <c r="C1168" s="12"/>
      <c r="D1168" s="13"/>
      <c r="E1168" s="13"/>
      <c r="F1168" s="13"/>
      <c r="G1168" s="6"/>
      <c r="H1168" s="12"/>
      <c r="I1168" s="12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</row>
    <row r="1169" spans="1:26" ht="15.75" customHeight="1">
      <c r="A1169" s="100"/>
      <c r="B1169" s="12"/>
      <c r="C1169" s="12"/>
      <c r="D1169" s="13"/>
      <c r="E1169" s="13"/>
      <c r="F1169" s="13"/>
      <c r="G1169" s="6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</row>
    <row r="1170" spans="1:26" ht="15.75" customHeight="1">
      <c r="A1170" s="100"/>
      <c r="B1170" s="12"/>
      <c r="C1170" s="12"/>
      <c r="D1170" s="13"/>
      <c r="E1170" s="13"/>
      <c r="F1170" s="13"/>
      <c r="G1170" s="6"/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</row>
    <row r="1171" spans="1:26" ht="15.75" customHeight="1">
      <c r="A1171" s="100"/>
      <c r="B1171" s="12"/>
      <c r="C1171" s="12"/>
      <c r="D1171" s="13"/>
      <c r="E1171" s="13"/>
      <c r="F1171" s="13"/>
      <c r="G1171" s="6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</row>
    <row r="1172" spans="1:26" ht="15.75" customHeight="1">
      <c r="A1172" s="100"/>
      <c r="B1172" s="12"/>
      <c r="C1172" s="12"/>
      <c r="D1172" s="13"/>
      <c r="E1172" s="13"/>
      <c r="F1172" s="13"/>
      <c r="G1172" s="6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</row>
    <row r="1173" spans="1:26" ht="15.75" customHeight="1">
      <c r="A1173" s="100"/>
      <c r="B1173" s="12"/>
      <c r="C1173" s="12"/>
      <c r="D1173" s="13"/>
      <c r="E1173" s="13"/>
      <c r="F1173" s="13"/>
      <c r="G1173" s="6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</row>
    <row r="1174" spans="1:26" ht="15.75" customHeight="1">
      <c r="A1174" s="100"/>
      <c r="B1174" s="12"/>
      <c r="C1174" s="12"/>
      <c r="D1174" s="13"/>
      <c r="E1174" s="13"/>
      <c r="F1174" s="13"/>
      <c r="G1174" s="6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</row>
    <row r="1175" spans="1:26" ht="15.75" customHeight="1">
      <c r="A1175" s="100"/>
      <c r="B1175" s="12"/>
      <c r="C1175" s="12"/>
      <c r="D1175" s="13"/>
      <c r="E1175" s="13"/>
      <c r="F1175" s="13"/>
      <c r="G1175" s="6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</row>
    <row r="1176" spans="1:26" ht="15.75" customHeight="1">
      <c r="A1176" s="100"/>
      <c r="B1176" s="12"/>
      <c r="C1176" s="12"/>
      <c r="D1176" s="13"/>
      <c r="E1176" s="13"/>
      <c r="F1176" s="13"/>
      <c r="G1176" s="6"/>
      <c r="H1176" s="12"/>
      <c r="I1176" s="12"/>
      <c r="J1176" s="12"/>
      <c r="K1176" s="12"/>
      <c r="L1176" s="12"/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</row>
    <row r="1177" spans="1:26" ht="15.75" customHeight="1">
      <c r="A1177" s="100"/>
      <c r="B1177" s="12"/>
      <c r="C1177" s="12"/>
      <c r="D1177" s="13"/>
      <c r="E1177" s="13"/>
      <c r="F1177" s="13"/>
      <c r="G1177" s="6"/>
      <c r="H1177" s="12"/>
      <c r="I1177" s="12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</row>
    <row r="1178" spans="1:26" ht="15.75" customHeight="1">
      <c r="A1178" s="100"/>
      <c r="B1178" s="12"/>
      <c r="C1178" s="12"/>
      <c r="D1178" s="13"/>
      <c r="E1178" s="13"/>
      <c r="F1178" s="13"/>
      <c r="G1178" s="6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</row>
    <row r="1179" spans="1:26" ht="15.75" customHeight="1">
      <c r="A1179" s="100"/>
      <c r="B1179" s="12"/>
      <c r="C1179" s="12"/>
      <c r="D1179" s="13"/>
      <c r="E1179" s="13"/>
      <c r="F1179" s="13"/>
      <c r="G1179" s="6"/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</row>
    <row r="1180" spans="1:26" ht="15.75" customHeight="1">
      <c r="A1180" s="100"/>
      <c r="B1180" s="12"/>
      <c r="C1180" s="12"/>
      <c r="D1180" s="13"/>
      <c r="E1180" s="13"/>
      <c r="F1180" s="13"/>
      <c r="G1180" s="6"/>
      <c r="H1180" s="12"/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</row>
    <row r="1181" spans="1:26" ht="15.75" customHeight="1">
      <c r="A1181" s="100"/>
      <c r="B1181" s="12"/>
      <c r="C1181" s="12"/>
      <c r="D1181" s="13"/>
      <c r="E1181" s="13"/>
      <c r="F1181" s="13"/>
      <c r="G1181" s="6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</row>
    <row r="1182" spans="1:26" ht="15.75" customHeight="1">
      <c r="A1182" s="100"/>
      <c r="B1182" s="12"/>
      <c r="C1182" s="12"/>
      <c r="D1182" s="13"/>
      <c r="E1182" s="13"/>
      <c r="F1182" s="13"/>
      <c r="G1182" s="6"/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</row>
    <row r="1183" spans="1:26" ht="15.75" customHeight="1">
      <c r="A1183" s="100"/>
      <c r="B1183" s="12"/>
      <c r="C1183" s="12"/>
      <c r="D1183" s="13"/>
      <c r="E1183" s="13"/>
      <c r="F1183" s="13"/>
      <c r="G1183" s="6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</row>
    <row r="1184" spans="1:26" ht="15.75" customHeight="1">
      <c r="A1184" s="100"/>
      <c r="B1184" s="12"/>
      <c r="C1184" s="12"/>
      <c r="D1184" s="13"/>
      <c r="E1184" s="13"/>
      <c r="F1184" s="13"/>
      <c r="G1184" s="6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</row>
    <row r="1185" spans="1:26" ht="15.75" customHeight="1">
      <c r="A1185" s="100"/>
      <c r="B1185" s="12"/>
      <c r="C1185" s="12"/>
      <c r="D1185" s="13"/>
      <c r="E1185" s="13"/>
      <c r="F1185" s="13"/>
      <c r="G1185" s="6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</row>
    <row r="1186" spans="1:26" ht="15.75" customHeight="1">
      <c r="A1186" s="100"/>
      <c r="B1186" s="12"/>
      <c r="C1186" s="12"/>
      <c r="D1186" s="13"/>
      <c r="E1186" s="13"/>
      <c r="F1186" s="13"/>
      <c r="G1186" s="6"/>
      <c r="H1186" s="12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</row>
    <row r="1187" spans="1:26" ht="15.75" customHeight="1">
      <c r="A1187" s="100"/>
      <c r="B1187" s="12"/>
      <c r="C1187" s="12"/>
      <c r="D1187" s="13"/>
      <c r="E1187" s="13"/>
      <c r="F1187" s="13"/>
      <c r="G1187" s="6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</row>
    <row r="1188" spans="1:26" ht="15.75" customHeight="1">
      <c r="A1188" s="100"/>
      <c r="B1188" s="12"/>
      <c r="C1188" s="12"/>
      <c r="D1188" s="13"/>
      <c r="E1188" s="13"/>
      <c r="F1188" s="13"/>
      <c r="G1188" s="6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</row>
    <row r="1189" spans="1:26" ht="15.75" customHeight="1">
      <c r="A1189" s="100"/>
      <c r="B1189" s="12"/>
      <c r="C1189" s="12"/>
      <c r="D1189" s="13"/>
      <c r="E1189" s="13"/>
      <c r="F1189" s="13"/>
      <c r="G1189" s="6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</row>
    <row r="1190" spans="1:26" ht="15.75" customHeight="1">
      <c r="A1190" s="100"/>
      <c r="B1190" s="12"/>
      <c r="C1190" s="12"/>
      <c r="D1190" s="13"/>
      <c r="E1190" s="13"/>
      <c r="F1190" s="13"/>
      <c r="G1190" s="6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</row>
    <row r="1191" spans="1:26" ht="15.75" customHeight="1">
      <c r="A1191" s="100"/>
      <c r="B1191" s="12"/>
      <c r="C1191" s="12"/>
      <c r="D1191" s="13"/>
      <c r="E1191" s="13"/>
      <c r="F1191" s="13"/>
      <c r="G1191" s="6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</row>
    <row r="1192" spans="1:26" ht="15.75" customHeight="1">
      <c r="A1192" s="100"/>
      <c r="B1192" s="12"/>
      <c r="C1192" s="12"/>
      <c r="D1192" s="13"/>
      <c r="E1192" s="13"/>
      <c r="F1192" s="13"/>
      <c r="G1192" s="6"/>
      <c r="H1192" s="12"/>
      <c r="I1192" s="12"/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</row>
    <row r="1193" spans="1:26" ht="15.75" customHeight="1">
      <c r="A1193" s="100"/>
      <c r="B1193" s="12"/>
      <c r="C1193" s="12"/>
      <c r="D1193" s="13"/>
      <c r="E1193" s="13"/>
      <c r="F1193" s="13"/>
      <c r="G1193" s="6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</row>
    <row r="1194" spans="1:26" ht="15.75" customHeight="1">
      <c r="A1194" s="100"/>
      <c r="B1194" s="12"/>
      <c r="C1194" s="12"/>
      <c r="D1194" s="13"/>
      <c r="E1194" s="13"/>
      <c r="F1194" s="13"/>
      <c r="G1194" s="6"/>
      <c r="H1194" s="12"/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</row>
    <row r="1195" spans="1:26" ht="15.75" customHeight="1">
      <c r="A1195" s="100"/>
      <c r="B1195" s="12"/>
      <c r="C1195" s="12"/>
      <c r="D1195" s="13"/>
      <c r="E1195" s="13"/>
      <c r="F1195" s="13"/>
      <c r="G1195" s="6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</row>
    <row r="1196" spans="1:26" ht="15.75" customHeight="1">
      <c r="A1196" s="100"/>
      <c r="B1196" s="12"/>
      <c r="C1196" s="12"/>
      <c r="D1196" s="13"/>
      <c r="E1196" s="13"/>
      <c r="F1196" s="13"/>
      <c r="G1196" s="6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</row>
    <row r="1197" spans="1:26" ht="15.75" customHeight="1">
      <c r="A1197" s="100"/>
      <c r="B1197" s="12"/>
      <c r="C1197" s="12"/>
      <c r="D1197" s="13"/>
      <c r="E1197" s="13"/>
      <c r="F1197" s="13"/>
      <c r="G1197" s="6"/>
      <c r="H1197" s="12"/>
      <c r="I1197" s="12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</row>
    <row r="1198" spans="1:26" ht="15.75" customHeight="1">
      <c r="A1198" s="100"/>
      <c r="B1198" s="12"/>
      <c r="C1198" s="12"/>
      <c r="D1198" s="13"/>
      <c r="E1198" s="13"/>
      <c r="F1198" s="13"/>
      <c r="G1198" s="6"/>
      <c r="H1198" s="12"/>
      <c r="I1198" s="12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</row>
    <row r="1199" spans="1:26" ht="15.75" customHeight="1">
      <c r="A1199" s="100"/>
      <c r="B1199" s="12"/>
      <c r="C1199" s="12"/>
      <c r="D1199" s="13"/>
      <c r="E1199" s="13"/>
      <c r="F1199" s="13"/>
      <c r="G1199" s="6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</row>
    <row r="1200" spans="1:26" ht="15.75" customHeight="1">
      <c r="A1200" s="100"/>
      <c r="B1200" s="12"/>
      <c r="C1200" s="12"/>
      <c r="D1200" s="13"/>
      <c r="E1200" s="13"/>
      <c r="F1200" s="13"/>
      <c r="G1200" s="6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</row>
    <row r="1201" spans="1:26" ht="15.75" customHeight="1">
      <c r="A1201" s="100"/>
      <c r="B1201" s="12"/>
      <c r="C1201" s="12"/>
      <c r="D1201" s="13"/>
      <c r="E1201" s="13"/>
      <c r="F1201" s="13"/>
      <c r="G1201" s="6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</row>
    <row r="1202" spans="1:26" ht="15.75" customHeight="1">
      <c r="A1202" s="100"/>
      <c r="B1202" s="12"/>
      <c r="C1202" s="12"/>
      <c r="D1202" s="13"/>
      <c r="E1202" s="13"/>
      <c r="F1202" s="13"/>
      <c r="G1202" s="6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</row>
    <row r="1203" spans="1:26" ht="15.75" customHeight="1">
      <c r="A1203" s="100"/>
      <c r="B1203" s="12"/>
      <c r="C1203" s="12"/>
      <c r="D1203" s="13"/>
      <c r="E1203" s="13"/>
      <c r="F1203" s="13"/>
      <c r="G1203" s="6"/>
      <c r="H1203" s="12"/>
      <c r="I1203" s="12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</row>
    <row r="1204" spans="1:26" ht="15.75" customHeight="1">
      <c r="A1204" s="100"/>
      <c r="B1204" s="12"/>
      <c r="C1204" s="12"/>
      <c r="D1204" s="13"/>
      <c r="E1204" s="13"/>
      <c r="F1204" s="13"/>
      <c r="G1204" s="6"/>
      <c r="H1204" s="12"/>
      <c r="I1204" s="12"/>
      <c r="J1204" s="12"/>
      <c r="K1204" s="12"/>
      <c r="L1204" s="12"/>
      <c r="M1204" s="12"/>
      <c r="N1204" s="12"/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</row>
    <row r="1205" spans="1:26" ht="15.75" customHeight="1">
      <c r="A1205" s="100"/>
      <c r="B1205" s="12"/>
      <c r="C1205" s="12"/>
      <c r="D1205" s="13"/>
      <c r="E1205" s="13"/>
      <c r="F1205" s="13"/>
      <c r="G1205" s="6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</row>
    <row r="1206" spans="1:26" ht="15.75" customHeight="1">
      <c r="A1206" s="100"/>
      <c r="B1206" s="12"/>
      <c r="C1206" s="12"/>
      <c r="D1206" s="13"/>
      <c r="E1206" s="13"/>
      <c r="F1206" s="13"/>
      <c r="G1206" s="6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</row>
    <row r="1207" spans="1:26" ht="15.75" customHeight="1">
      <c r="A1207" s="100"/>
      <c r="B1207" s="12"/>
      <c r="C1207" s="12"/>
      <c r="D1207" s="13"/>
      <c r="E1207" s="13"/>
      <c r="F1207" s="13"/>
      <c r="G1207" s="6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</row>
    <row r="1208" spans="1:26" ht="15.75" customHeight="1">
      <c r="A1208" s="100"/>
      <c r="B1208" s="12"/>
      <c r="C1208" s="12"/>
      <c r="D1208" s="13"/>
      <c r="E1208" s="13"/>
      <c r="F1208" s="13"/>
      <c r="G1208" s="6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</row>
    <row r="1209" spans="1:26" ht="15.75" customHeight="1">
      <c r="A1209" s="100"/>
      <c r="B1209" s="12"/>
      <c r="C1209" s="12"/>
      <c r="D1209" s="13"/>
      <c r="E1209" s="13"/>
      <c r="F1209" s="13"/>
      <c r="G1209" s="6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</row>
    <row r="1210" spans="1:26" ht="15.75" customHeight="1">
      <c r="A1210" s="100"/>
      <c r="B1210" s="12"/>
      <c r="C1210" s="12"/>
      <c r="D1210" s="13"/>
      <c r="E1210" s="13"/>
      <c r="F1210" s="13"/>
      <c r="G1210" s="6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</row>
    <row r="1211" spans="1:26" ht="15.75" customHeight="1">
      <c r="A1211" s="100"/>
      <c r="B1211" s="12"/>
      <c r="C1211" s="12"/>
      <c r="D1211" s="13"/>
      <c r="E1211" s="13"/>
      <c r="F1211" s="13"/>
      <c r="G1211" s="6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</row>
    <row r="1212" spans="1:26" ht="15.75" customHeight="1">
      <c r="A1212" s="100"/>
      <c r="B1212" s="12"/>
      <c r="C1212" s="12"/>
      <c r="D1212" s="13"/>
      <c r="E1212" s="13"/>
      <c r="F1212" s="13"/>
      <c r="G1212" s="6"/>
      <c r="H1212" s="12"/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</row>
    <row r="1213" spans="1:26" ht="15.75" customHeight="1">
      <c r="A1213" s="100"/>
      <c r="B1213" s="12"/>
      <c r="C1213" s="12"/>
      <c r="D1213" s="13"/>
      <c r="E1213" s="13"/>
      <c r="F1213" s="13"/>
      <c r="G1213" s="6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</row>
    <row r="1214" spans="1:26" ht="15.75" customHeight="1">
      <c r="A1214" s="100"/>
      <c r="B1214" s="12"/>
      <c r="C1214" s="12"/>
      <c r="D1214" s="13"/>
      <c r="E1214" s="13"/>
      <c r="F1214" s="13"/>
      <c r="G1214" s="6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</row>
    <row r="1215" spans="1:26" ht="15.75" customHeight="1">
      <c r="A1215" s="100"/>
      <c r="B1215" s="12"/>
      <c r="C1215" s="12"/>
      <c r="D1215" s="13"/>
      <c r="E1215" s="13"/>
      <c r="F1215" s="13"/>
      <c r="G1215" s="6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</row>
    <row r="1216" spans="1:26" ht="15.75" customHeight="1">
      <c r="A1216" s="100"/>
      <c r="B1216" s="12"/>
      <c r="C1216" s="12"/>
      <c r="D1216" s="13"/>
      <c r="E1216" s="13"/>
      <c r="F1216" s="13"/>
      <c r="G1216" s="6"/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</row>
    <row r="1217" spans="1:26" ht="15.75" customHeight="1">
      <c r="A1217" s="100"/>
      <c r="B1217" s="12"/>
      <c r="C1217" s="12"/>
      <c r="D1217" s="13"/>
      <c r="E1217" s="13"/>
      <c r="F1217" s="13"/>
      <c r="G1217" s="6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</row>
    <row r="1218" spans="1:26" ht="15.75" customHeight="1">
      <c r="A1218" s="100"/>
      <c r="B1218" s="12"/>
      <c r="C1218" s="12"/>
      <c r="D1218" s="13"/>
      <c r="E1218" s="13"/>
      <c r="F1218" s="13"/>
      <c r="G1218" s="6"/>
      <c r="H1218" s="12"/>
      <c r="I1218" s="12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</row>
    <row r="1219" spans="1:26" ht="15.75" customHeight="1">
      <c r="A1219" s="100"/>
      <c r="B1219" s="12"/>
      <c r="C1219" s="12"/>
      <c r="D1219" s="13"/>
      <c r="E1219" s="13"/>
      <c r="F1219" s="13"/>
      <c r="G1219" s="6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</row>
    <row r="1220" spans="1:26" ht="15.75" customHeight="1">
      <c r="A1220" s="100"/>
      <c r="B1220" s="12"/>
      <c r="C1220" s="12"/>
      <c r="D1220" s="13"/>
      <c r="E1220" s="13"/>
      <c r="F1220" s="13"/>
      <c r="G1220" s="6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</row>
    <row r="1221" spans="1:26" ht="15.75" customHeight="1">
      <c r="A1221" s="100"/>
      <c r="B1221" s="12"/>
      <c r="C1221" s="12"/>
      <c r="D1221" s="13"/>
      <c r="E1221" s="13"/>
      <c r="F1221" s="13"/>
      <c r="G1221" s="6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</row>
    <row r="1222" spans="1:26" ht="15.75" customHeight="1">
      <c r="A1222" s="100"/>
      <c r="B1222" s="12"/>
      <c r="C1222" s="12"/>
      <c r="D1222" s="13"/>
      <c r="E1222" s="13"/>
      <c r="F1222" s="13"/>
      <c r="G1222" s="6"/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</row>
    <row r="1223" spans="1:26" ht="15.75" customHeight="1">
      <c r="A1223" s="100"/>
      <c r="B1223" s="12"/>
      <c r="C1223" s="12"/>
      <c r="D1223" s="13"/>
      <c r="E1223" s="13"/>
      <c r="F1223" s="13"/>
      <c r="G1223" s="6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</row>
    <row r="1224" spans="1:26" ht="15.75" customHeight="1">
      <c r="A1224" s="100"/>
      <c r="B1224" s="12"/>
      <c r="C1224" s="12"/>
      <c r="D1224" s="13"/>
      <c r="E1224" s="13"/>
      <c r="F1224" s="13"/>
      <c r="G1224" s="6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</row>
    <row r="1225" spans="1:26" ht="15.75" customHeight="1">
      <c r="A1225" s="100"/>
      <c r="B1225" s="12"/>
      <c r="C1225" s="12"/>
      <c r="D1225" s="13"/>
      <c r="E1225" s="13"/>
      <c r="F1225" s="13"/>
      <c r="G1225" s="6"/>
      <c r="H1225" s="21"/>
      <c r="I1225" s="21"/>
      <c r="J1225" s="21"/>
      <c r="K1225" s="21"/>
      <c r="L1225" s="21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</row>
    <row r="1226" spans="1:26" ht="15.75" customHeight="1">
      <c r="A1226" s="100"/>
      <c r="B1226" s="12"/>
      <c r="C1226" s="12"/>
      <c r="D1226" s="13"/>
      <c r="E1226" s="13"/>
      <c r="F1226" s="13"/>
      <c r="G1226" s="6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</row>
    <row r="1227" spans="1:26" ht="15.75" customHeight="1">
      <c r="A1227" s="101"/>
      <c r="B1227" s="60"/>
      <c r="C1227" s="60"/>
      <c r="D1227" s="61"/>
      <c r="E1227" s="61"/>
      <c r="F1227" s="61"/>
      <c r="G1227" s="61"/>
      <c r="H1227" s="60"/>
      <c r="I1227" s="60"/>
      <c r="J1227" s="60"/>
      <c r="K1227" s="60"/>
      <c r="L1227" s="60"/>
      <c r="M1227" s="60"/>
      <c r="N1227" s="60"/>
      <c r="O1227" s="60"/>
      <c r="P1227" s="60"/>
      <c r="Q1227" s="60"/>
      <c r="R1227" s="60"/>
      <c r="S1227" s="60"/>
      <c r="T1227" s="60"/>
      <c r="U1227" s="60"/>
      <c r="V1227" s="60"/>
      <c r="W1227" s="60"/>
      <c r="X1227" s="60"/>
      <c r="Y1227" s="60"/>
      <c r="Z1227" s="60"/>
    </row>
    <row r="1228" spans="1:26" ht="15.75" customHeight="1">
      <c r="A1228" s="101"/>
      <c r="B1228" s="60"/>
      <c r="C1228" s="60"/>
      <c r="D1228" s="61"/>
      <c r="E1228" s="61"/>
      <c r="F1228" s="61"/>
      <c r="G1228" s="61"/>
      <c r="H1228" s="60"/>
      <c r="I1228" s="60"/>
      <c r="J1228" s="60"/>
      <c r="K1228" s="60"/>
      <c r="L1228" s="60"/>
      <c r="M1228" s="60"/>
      <c r="N1228" s="60"/>
      <c r="O1228" s="60"/>
      <c r="P1228" s="60"/>
      <c r="Q1228" s="60"/>
      <c r="R1228" s="60"/>
      <c r="S1228" s="60"/>
      <c r="T1228" s="60"/>
      <c r="U1228" s="60"/>
      <c r="V1228" s="60"/>
      <c r="W1228" s="60"/>
      <c r="X1228" s="60"/>
      <c r="Y1228" s="60"/>
      <c r="Z1228" s="60"/>
    </row>
    <row r="1229" spans="1:26" ht="15.75" customHeight="1">
      <c r="A1229" s="101"/>
      <c r="B1229" s="60"/>
      <c r="C1229" s="60"/>
      <c r="D1229" s="61"/>
      <c r="E1229" s="61"/>
      <c r="F1229" s="61"/>
      <c r="G1229" s="61"/>
      <c r="H1229" s="60"/>
      <c r="I1229" s="60"/>
      <c r="J1229" s="60"/>
      <c r="K1229" s="60"/>
      <c r="L1229" s="60"/>
      <c r="M1229" s="60"/>
      <c r="N1229" s="60"/>
      <c r="O1229" s="60"/>
      <c r="P1229" s="60"/>
      <c r="Q1229" s="60"/>
      <c r="R1229" s="60"/>
      <c r="S1229" s="60"/>
      <c r="T1229" s="60"/>
      <c r="U1229" s="60"/>
      <c r="V1229" s="60"/>
      <c r="W1229" s="60"/>
      <c r="X1229" s="60"/>
      <c r="Y1229" s="60"/>
      <c r="Z1229" s="60"/>
    </row>
    <row r="1230" spans="1:26" ht="15.75" customHeight="1">
      <c r="A1230" s="101"/>
      <c r="B1230" s="60"/>
      <c r="C1230" s="60"/>
      <c r="D1230" s="61"/>
      <c r="E1230" s="61"/>
      <c r="F1230" s="61"/>
      <c r="G1230" s="61"/>
      <c r="H1230" s="60"/>
      <c r="I1230" s="60"/>
      <c r="J1230" s="60"/>
      <c r="K1230" s="60"/>
      <c r="L1230" s="60"/>
      <c r="M1230" s="60"/>
      <c r="N1230" s="60"/>
      <c r="O1230" s="60"/>
      <c r="P1230" s="60"/>
      <c r="Q1230" s="60"/>
      <c r="R1230" s="60"/>
      <c r="S1230" s="60"/>
      <c r="T1230" s="60"/>
      <c r="U1230" s="60"/>
      <c r="V1230" s="60"/>
      <c r="W1230" s="60"/>
      <c r="X1230" s="60"/>
      <c r="Y1230" s="60"/>
      <c r="Z1230" s="60"/>
    </row>
    <row r="1231" spans="1:26" ht="15.75" customHeight="1">
      <c r="A1231" s="101"/>
      <c r="B1231" s="60"/>
      <c r="C1231" s="60"/>
      <c r="D1231" s="61"/>
      <c r="E1231" s="61"/>
      <c r="F1231" s="61"/>
      <c r="G1231" s="61"/>
      <c r="H1231" s="60"/>
      <c r="I1231" s="60"/>
      <c r="J1231" s="60"/>
      <c r="K1231" s="60"/>
      <c r="L1231" s="60"/>
      <c r="M1231" s="60"/>
      <c r="N1231" s="60"/>
      <c r="O1231" s="60"/>
      <c r="P1231" s="60"/>
      <c r="Q1231" s="60"/>
      <c r="R1231" s="60"/>
      <c r="S1231" s="60"/>
      <c r="T1231" s="60"/>
      <c r="U1231" s="60"/>
      <c r="V1231" s="60"/>
      <c r="W1231" s="60"/>
      <c r="X1231" s="60"/>
      <c r="Y1231" s="60"/>
      <c r="Z1231" s="60"/>
    </row>
    <row r="1232" spans="1:26" ht="15.75" customHeight="1">
      <c r="A1232" s="101"/>
      <c r="B1232" s="60"/>
      <c r="C1232" s="60"/>
      <c r="D1232" s="61"/>
      <c r="E1232" s="61"/>
      <c r="F1232" s="61"/>
      <c r="G1232" s="61"/>
      <c r="H1232" s="60"/>
      <c r="I1232" s="60"/>
      <c r="J1232" s="60"/>
      <c r="K1232" s="60"/>
      <c r="L1232" s="60"/>
      <c r="M1232" s="60"/>
      <c r="N1232" s="60"/>
      <c r="O1232" s="60"/>
      <c r="P1232" s="60"/>
      <c r="Q1232" s="60"/>
      <c r="R1232" s="60"/>
      <c r="S1232" s="60"/>
      <c r="T1232" s="60"/>
      <c r="U1232" s="60"/>
      <c r="V1232" s="60"/>
      <c r="W1232" s="60"/>
      <c r="X1232" s="60"/>
      <c r="Y1232" s="60"/>
      <c r="Z1232" s="60"/>
    </row>
    <row r="1233" spans="1:26" ht="15.75" customHeight="1">
      <c r="A1233" s="101"/>
      <c r="B1233" s="60"/>
      <c r="C1233" s="60"/>
      <c r="D1233" s="61"/>
      <c r="E1233" s="61"/>
      <c r="F1233" s="61"/>
      <c r="G1233" s="61"/>
      <c r="H1233" s="60"/>
      <c r="I1233" s="60"/>
      <c r="J1233" s="60"/>
      <c r="K1233" s="60"/>
      <c r="L1233" s="60"/>
      <c r="M1233" s="60"/>
      <c r="N1233" s="60"/>
      <c r="O1233" s="60"/>
      <c r="P1233" s="60"/>
      <c r="Q1233" s="60"/>
      <c r="R1233" s="60"/>
      <c r="S1233" s="60"/>
      <c r="T1233" s="60"/>
      <c r="U1233" s="60"/>
      <c r="V1233" s="60"/>
      <c r="W1233" s="60"/>
      <c r="X1233" s="60"/>
      <c r="Y1233" s="60"/>
      <c r="Z1233" s="60"/>
    </row>
    <row r="1234" spans="1:26" ht="15.75" customHeight="1">
      <c r="A1234" s="101"/>
      <c r="B1234" s="60"/>
      <c r="C1234" s="60"/>
      <c r="D1234" s="61"/>
      <c r="E1234" s="61"/>
      <c r="F1234" s="61"/>
      <c r="G1234" s="61"/>
      <c r="H1234" s="60"/>
      <c r="I1234" s="60"/>
      <c r="J1234" s="60"/>
      <c r="K1234" s="60"/>
      <c r="L1234" s="60"/>
      <c r="M1234" s="60"/>
      <c r="N1234" s="60"/>
      <c r="O1234" s="60"/>
      <c r="P1234" s="60"/>
      <c r="Q1234" s="60"/>
      <c r="R1234" s="60"/>
      <c r="S1234" s="60"/>
      <c r="T1234" s="60"/>
      <c r="U1234" s="60"/>
      <c r="V1234" s="60"/>
      <c r="W1234" s="60"/>
      <c r="X1234" s="60"/>
      <c r="Y1234" s="60"/>
      <c r="Z1234" s="60"/>
    </row>
    <row r="1235" spans="1:26" ht="15.75" customHeight="1">
      <c r="A1235" s="101"/>
      <c r="B1235" s="60"/>
      <c r="C1235" s="60"/>
      <c r="D1235" s="61"/>
      <c r="E1235" s="61"/>
      <c r="F1235" s="61"/>
      <c r="G1235" s="61"/>
      <c r="H1235" s="60"/>
      <c r="I1235" s="60"/>
      <c r="J1235" s="60"/>
      <c r="K1235" s="60"/>
      <c r="L1235" s="60"/>
      <c r="M1235" s="60"/>
      <c r="N1235" s="60"/>
      <c r="O1235" s="60"/>
      <c r="P1235" s="60"/>
      <c r="Q1235" s="60"/>
      <c r="R1235" s="60"/>
      <c r="S1235" s="60"/>
      <c r="T1235" s="60"/>
      <c r="U1235" s="60"/>
      <c r="V1235" s="60"/>
      <c r="W1235" s="60"/>
      <c r="X1235" s="60"/>
      <c r="Y1235" s="60"/>
      <c r="Z1235" s="60"/>
    </row>
    <row r="1236" spans="1:26" ht="15.75" customHeight="1">
      <c r="A1236" s="101"/>
      <c r="B1236" s="60"/>
      <c r="C1236" s="60"/>
      <c r="D1236" s="61"/>
      <c r="E1236" s="61"/>
      <c r="F1236" s="61"/>
      <c r="G1236" s="61"/>
      <c r="H1236" s="60"/>
      <c r="I1236" s="60"/>
      <c r="J1236" s="60"/>
      <c r="K1236" s="60"/>
      <c r="L1236" s="60"/>
      <c r="M1236" s="60"/>
      <c r="N1236" s="60"/>
      <c r="O1236" s="60"/>
      <c r="P1236" s="60"/>
      <c r="Q1236" s="60"/>
      <c r="R1236" s="60"/>
      <c r="S1236" s="60"/>
      <c r="T1236" s="60"/>
      <c r="U1236" s="60"/>
      <c r="V1236" s="60"/>
      <c r="W1236" s="60"/>
      <c r="X1236" s="60"/>
      <c r="Y1236" s="60"/>
      <c r="Z1236" s="60"/>
    </row>
    <row r="1237" spans="1:26" ht="15.75" customHeight="1">
      <c r="A1237" s="101"/>
      <c r="B1237" s="60"/>
      <c r="C1237" s="60"/>
      <c r="D1237" s="61"/>
      <c r="E1237" s="61"/>
      <c r="F1237" s="61"/>
      <c r="G1237" s="61"/>
      <c r="H1237" s="60"/>
      <c r="I1237" s="60"/>
      <c r="J1237" s="60"/>
      <c r="K1237" s="60"/>
      <c r="L1237" s="60"/>
      <c r="M1237" s="60"/>
      <c r="N1237" s="60"/>
      <c r="O1237" s="60"/>
      <c r="P1237" s="60"/>
      <c r="Q1237" s="60"/>
      <c r="R1237" s="60"/>
      <c r="S1237" s="60"/>
      <c r="T1237" s="60"/>
      <c r="U1237" s="60"/>
      <c r="V1237" s="60"/>
      <c r="W1237" s="60"/>
      <c r="X1237" s="60"/>
      <c r="Y1237" s="60"/>
      <c r="Z1237" s="60"/>
    </row>
    <row r="1238" spans="1:26" ht="15.75" customHeight="1">
      <c r="A1238" s="101"/>
      <c r="B1238" s="60"/>
      <c r="C1238" s="60"/>
      <c r="D1238" s="61"/>
      <c r="E1238" s="61"/>
      <c r="F1238" s="61"/>
      <c r="G1238" s="61"/>
      <c r="H1238" s="60"/>
      <c r="I1238" s="60"/>
      <c r="J1238" s="60"/>
      <c r="K1238" s="60"/>
      <c r="L1238" s="60"/>
      <c r="M1238" s="60"/>
      <c r="N1238" s="60"/>
      <c r="O1238" s="60"/>
      <c r="P1238" s="60"/>
      <c r="Q1238" s="60"/>
      <c r="R1238" s="60"/>
      <c r="S1238" s="60"/>
      <c r="T1238" s="60"/>
      <c r="U1238" s="60"/>
      <c r="V1238" s="60"/>
      <c r="W1238" s="60"/>
      <c r="X1238" s="60"/>
      <c r="Y1238" s="60"/>
      <c r="Z1238" s="60"/>
    </row>
    <row r="1239" spans="1:26" ht="15.75" customHeight="1">
      <c r="A1239" s="101"/>
      <c r="B1239" s="60"/>
      <c r="C1239" s="60"/>
      <c r="D1239" s="61"/>
      <c r="E1239" s="61"/>
      <c r="F1239" s="61"/>
      <c r="G1239" s="61"/>
      <c r="H1239" s="60"/>
      <c r="I1239" s="60"/>
      <c r="J1239" s="60"/>
      <c r="K1239" s="60"/>
      <c r="L1239" s="60"/>
      <c r="M1239" s="60"/>
      <c r="N1239" s="60"/>
      <c r="O1239" s="60"/>
      <c r="P1239" s="60"/>
      <c r="Q1239" s="60"/>
      <c r="R1239" s="60"/>
      <c r="S1239" s="60"/>
      <c r="T1239" s="60"/>
      <c r="U1239" s="60"/>
      <c r="V1239" s="60"/>
      <c r="W1239" s="60"/>
      <c r="X1239" s="60"/>
      <c r="Y1239" s="60"/>
      <c r="Z1239" s="60"/>
    </row>
    <row r="1240" spans="1:26" ht="15.75" customHeight="1">
      <c r="A1240" s="101"/>
      <c r="B1240" s="60"/>
      <c r="C1240" s="60"/>
      <c r="D1240" s="61"/>
      <c r="E1240" s="61"/>
      <c r="F1240" s="61"/>
      <c r="G1240" s="61"/>
      <c r="H1240" s="60"/>
      <c r="I1240" s="60"/>
      <c r="J1240" s="60"/>
      <c r="K1240" s="60"/>
      <c r="L1240" s="60"/>
      <c r="M1240" s="60"/>
      <c r="N1240" s="60"/>
      <c r="O1240" s="60"/>
      <c r="P1240" s="60"/>
      <c r="Q1240" s="60"/>
      <c r="R1240" s="60"/>
      <c r="S1240" s="60"/>
      <c r="T1240" s="60"/>
      <c r="U1240" s="60"/>
      <c r="V1240" s="60"/>
      <c r="W1240" s="60"/>
      <c r="X1240" s="60"/>
      <c r="Y1240" s="60"/>
      <c r="Z1240" s="60"/>
    </row>
    <row r="1241" spans="1:26" ht="15.75" customHeight="1">
      <c r="A1241" s="101"/>
      <c r="B1241" s="60"/>
      <c r="C1241" s="60"/>
      <c r="D1241" s="61"/>
      <c r="E1241" s="61"/>
      <c r="F1241" s="61"/>
      <c r="G1241" s="61"/>
      <c r="H1241" s="60"/>
      <c r="I1241" s="60"/>
      <c r="J1241" s="60"/>
      <c r="K1241" s="60"/>
      <c r="L1241" s="60"/>
      <c r="M1241" s="60"/>
      <c r="N1241" s="60"/>
      <c r="O1241" s="60"/>
      <c r="P1241" s="60"/>
      <c r="Q1241" s="60"/>
      <c r="R1241" s="60"/>
      <c r="S1241" s="60"/>
      <c r="T1241" s="60"/>
      <c r="U1241" s="60"/>
      <c r="V1241" s="60"/>
      <c r="W1241" s="60"/>
      <c r="X1241" s="60"/>
      <c r="Y1241" s="60"/>
      <c r="Z1241" s="60"/>
    </row>
    <row r="1242" spans="1:26" ht="15.75" customHeight="1">
      <c r="A1242" s="101"/>
      <c r="B1242" s="60"/>
      <c r="C1242" s="60"/>
      <c r="D1242" s="61"/>
      <c r="E1242" s="61"/>
      <c r="F1242" s="61"/>
      <c r="G1242" s="61"/>
      <c r="H1242" s="60"/>
      <c r="I1242" s="60"/>
      <c r="J1242" s="60"/>
      <c r="K1242" s="60"/>
      <c r="L1242" s="60"/>
      <c r="M1242" s="60"/>
      <c r="N1242" s="60"/>
      <c r="O1242" s="60"/>
      <c r="P1242" s="60"/>
      <c r="Q1242" s="60"/>
      <c r="R1242" s="60"/>
      <c r="S1242" s="60"/>
      <c r="T1242" s="60"/>
      <c r="U1242" s="60"/>
      <c r="V1242" s="60"/>
      <c r="W1242" s="60"/>
      <c r="X1242" s="60"/>
      <c r="Y1242" s="60"/>
      <c r="Z1242" s="60"/>
    </row>
    <row r="1243" spans="1:26" ht="15.75" customHeight="1">
      <c r="A1243" s="101"/>
      <c r="B1243" s="60"/>
      <c r="C1243" s="60"/>
      <c r="D1243" s="61"/>
      <c r="E1243" s="61"/>
      <c r="F1243" s="61"/>
      <c r="G1243" s="61"/>
      <c r="H1243" s="60"/>
      <c r="I1243" s="60"/>
      <c r="J1243" s="60"/>
      <c r="K1243" s="60"/>
      <c r="L1243" s="60"/>
      <c r="M1243" s="60"/>
      <c r="N1243" s="60"/>
      <c r="O1243" s="60"/>
      <c r="P1243" s="60"/>
      <c r="Q1243" s="60"/>
      <c r="R1243" s="60"/>
      <c r="S1243" s="60"/>
      <c r="T1243" s="60"/>
      <c r="U1243" s="60"/>
      <c r="V1243" s="60"/>
      <c r="W1243" s="60"/>
      <c r="X1243" s="60"/>
      <c r="Y1243" s="60"/>
      <c r="Z1243" s="60"/>
    </row>
    <row r="1244" spans="1:26" ht="15.75" customHeight="1">
      <c r="A1244" s="101"/>
      <c r="B1244" s="60"/>
      <c r="C1244" s="60"/>
      <c r="D1244" s="61"/>
      <c r="E1244" s="61"/>
      <c r="F1244" s="61"/>
      <c r="G1244" s="61"/>
      <c r="H1244" s="60"/>
      <c r="I1244" s="60"/>
      <c r="J1244" s="60"/>
      <c r="K1244" s="60"/>
      <c r="L1244" s="60"/>
      <c r="M1244" s="60"/>
      <c r="N1244" s="60"/>
      <c r="O1244" s="60"/>
      <c r="P1244" s="60"/>
      <c r="Q1244" s="60"/>
      <c r="R1244" s="60"/>
      <c r="S1244" s="60"/>
      <c r="T1244" s="60"/>
      <c r="U1244" s="60"/>
      <c r="V1244" s="60"/>
      <c r="W1244" s="60"/>
      <c r="X1244" s="60"/>
      <c r="Y1244" s="60"/>
      <c r="Z1244" s="60"/>
    </row>
    <row r="1245" spans="1:26" ht="15.75" customHeight="1">
      <c r="A1245" s="101"/>
      <c r="B1245" s="60"/>
      <c r="C1245" s="60"/>
      <c r="D1245" s="61"/>
      <c r="E1245" s="61"/>
      <c r="F1245" s="61"/>
      <c r="G1245" s="61"/>
      <c r="H1245" s="60"/>
      <c r="I1245" s="60"/>
      <c r="J1245" s="60"/>
      <c r="K1245" s="60"/>
      <c r="L1245" s="60"/>
      <c r="M1245" s="60"/>
      <c r="N1245" s="60"/>
      <c r="O1245" s="60"/>
      <c r="P1245" s="60"/>
      <c r="Q1245" s="60"/>
      <c r="R1245" s="60"/>
      <c r="S1245" s="60"/>
      <c r="T1245" s="60"/>
      <c r="U1245" s="60"/>
      <c r="V1245" s="60"/>
      <c r="W1245" s="60"/>
      <c r="X1245" s="60"/>
      <c r="Y1245" s="60"/>
      <c r="Z1245" s="60"/>
    </row>
    <row r="1246" spans="1:26" ht="15.75" customHeight="1">
      <c r="A1246" s="101"/>
      <c r="B1246" s="60"/>
      <c r="C1246" s="60"/>
      <c r="D1246" s="61"/>
      <c r="E1246" s="61"/>
      <c r="F1246" s="61"/>
      <c r="G1246" s="61"/>
      <c r="H1246" s="60"/>
      <c r="I1246" s="60"/>
      <c r="J1246" s="60"/>
      <c r="K1246" s="60"/>
      <c r="L1246" s="60"/>
      <c r="M1246" s="60"/>
      <c r="N1246" s="60"/>
      <c r="O1246" s="60"/>
      <c r="P1246" s="60"/>
      <c r="Q1246" s="60"/>
      <c r="R1246" s="60"/>
      <c r="S1246" s="60"/>
      <c r="T1246" s="60"/>
      <c r="U1246" s="60"/>
      <c r="V1246" s="60"/>
      <c r="W1246" s="60"/>
      <c r="X1246" s="60"/>
      <c r="Y1246" s="60"/>
      <c r="Z1246" s="60"/>
    </row>
    <row r="1247" spans="1:26" ht="15.75" customHeight="1">
      <c r="A1247" s="101"/>
      <c r="B1247" s="60"/>
      <c r="C1247" s="60"/>
      <c r="D1247" s="61"/>
      <c r="E1247" s="61"/>
      <c r="F1247" s="61"/>
      <c r="G1247" s="61"/>
      <c r="H1247" s="60"/>
      <c r="I1247" s="60"/>
      <c r="J1247" s="60"/>
      <c r="K1247" s="60"/>
      <c r="L1247" s="60"/>
      <c r="M1247" s="60"/>
      <c r="N1247" s="60"/>
      <c r="O1247" s="60"/>
      <c r="P1247" s="60"/>
      <c r="Q1247" s="60"/>
      <c r="R1247" s="60"/>
      <c r="S1247" s="60"/>
      <c r="T1247" s="60"/>
      <c r="U1247" s="60"/>
      <c r="V1247" s="60"/>
      <c r="W1247" s="60"/>
      <c r="X1247" s="60"/>
      <c r="Y1247" s="60"/>
      <c r="Z1247" s="60"/>
    </row>
    <row r="1248" spans="1:26" ht="15.75" customHeight="1">
      <c r="A1248" s="101"/>
      <c r="B1248" s="60"/>
      <c r="C1248" s="60"/>
      <c r="D1248" s="61"/>
      <c r="E1248" s="61"/>
      <c r="F1248" s="61"/>
      <c r="G1248" s="61"/>
      <c r="H1248" s="60"/>
      <c r="I1248" s="60"/>
      <c r="J1248" s="60"/>
      <c r="K1248" s="60"/>
      <c r="L1248" s="60"/>
      <c r="M1248" s="60"/>
      <c r="N1248" s="60"/>
      <c r="O1248" s="60"/>
      <c r="P1248" s="60"/>
      <c r="Q1248" s="60"/>
      <c r="R1248" s="60"/>
      <c r="S1248" s="60"/>
      <c r="T1248" s="60"/>
      <c r="U1248" s="60"/>
      <c r="V1248" s="60"/>
      <c r="W1248" s="60"/>
      <c r="X1248" s="60"/>
      <c r="Y1248" s="60"/>
      <c r="Z1248" s="60"/>
    </row>
    <row r="1249" spans="1:26" ht="15.75" customHeight="1">
      <c r="A1249" s="101"/>
      <c r="B1249" s="60"/>
      <c r="C1249" s="60"/>
      <c r="D1249" s="61"/>
      <c r="E1249" s="61"/>
      <c r="F1249" s="61"/>
      <c r="G1249" s="61"/>
      <c r="H1249" s="60"/>
      <c r="I1249" s="60"/>
      <c r="J1249" s="60"/>
      <c r="K1249" s="60"/>
      <c r="L1249" s="60"/>
      <c r="M1249" s="60"/>
      <c r="N1249" s="60"/>
      <c r="O1249" s="60"/>
      <c r="P1249" s="60"/>
      <c r="Q1249" s="60"/>
      <c r="R1249" s="60"/>
      <c r="S1249" s="60"/>
      <c r="T1249" s="60"/>
      <c r="U1249" s="60"/>
      <c r="V1249" s="60"/>
      <c r="W1249" s="60"/>
      <c r="X1249" s="60"/>
      <c r="Y1249" s="60"/>
      <c r="Z1249" s="60"/>
    </row>
    <row r="1250" spans="1:26" ht="15.75" customHeight="1">
      <c r="A1250" s="101"/>
      <c r="B1250" s="60"/>
      <c r="C1250" s="60"/>
      <c r="D1250" s="61"/>
      <c r="E1250" s="61"/>
      <c r="F1250" s="61"/>
      <c r="G1250" s="61"/>
      <c r="H1250" s="60"/>
      <c r="I1250" s="60"/>
      <c r="J1250" s="60"/>
      <c r="K1250" s="60"/>
      <c r="L1250" s="60"/>
      <c r="M1250" s="60"/>
      <c r="N1250" s="60"/>
      <c r="O1250" s="60"/>
      <c r="P1250" s="60"/>
      <c r="Q1250" s="60"/>
      <c r="R1250" s="60"/>
      <c r="S1250" s="60"/>
      <c r="T1250" s="60"/>
      <c r="U1250" s="60"/>
      <c r="V1250" s="60"/>
      <c r="W1250" s="60"/>
      <c r="X1250" s="60"/>
      <c r="Y1250" s="60"/>
      <c r="Z1250" s="60"/>
    </row>
    <row r="1251" spans="1:26" ht="15.75" customHeight="1">
      <c r="A1251" s="101"/>
      <c r="B1251" s="60"/>
      <c r="C1251" s="60"/>
      <c r="D1251" s="61"/>
      <c r="E1251" s="61"/>
      <c r="F1251" s="61"/>
      <c r="G1251" s="61"/>
      <c r="H1251" s="60"/>
      <c r="I1251" s="60"/>
      <c r="J1251" s="60"/>
      <c r="K1251" s="60"/>
      <c r="L1251" s="60"/>
      <c r="M1251" s="60"/>
      <c r="N1251" s="60"/>
      <c r="O1251" s="60"/>
      <c r="P1251" s="60"/>
      <c r="Q1251" s="60"/>
      <c r="R1251" s="60"/>
      <c r="S1251" s="60"/>
      <c r="T1251" s="60"/>
      <c r="U1251" s="60"/>
      <c r="V1251" s="60"/>
      <c r="W1251" s="60"/>
      <c r="X1251" s="60"/>
      <c r="Y1251" s="60"/>
      <c r="Z1251" s="60"/>
    </row>
    <row r="1252" spans="1:26" ht="15.75" customHeight="1">
      <c r="A1252" s="101"/>
      <c r="B1252" s="60"/>
      <c r="C1252" s="60"/>
      <c r="D1252" s="61"/>
      <c r="E1252" s="61"/>
      <c r="F1252" s="61"/>
      <c r="G1252" s="61"/>
      <c r="H1252" s="60"/>
      <c r="I1252" s="60"/>
      <c r="J1252" s="60"/>
      <c r="K1252" s="60"/>
      <c r="L1252" s="60"/>
      <c r="M1252" s="60"/>
      <c r="N1252" s="60"/>
      <c r="O1252" s="60"/>
      <c r="P1252" s="60"/>
      <c r="Q1252" s="60"/>
      <c r="R1252" s="60"/>
      <c r="S1252" s="60"/>
      <c r="T1252" s="60"/>
      <c r="U1252" s="60"/>
      <c r="V1252" s="60"/>
      <c r="W1252" s="60"/>
      <c r="X1252" s="60"/>
      <c r="Y1252" s="60"/>
      <c r="Z1252" s="60"/>
    </row>
    <row r="1253" spans="1:26" ht="15.75" customHeight="1">
      <c r="A1253" s="101"/>
      <c r="B1253" s="60"/>
      <c r="C1253" s="60"/>
      <c r="D1253" s="61"/>
      <c r="E1253" s="61"/>
      <c r="F1253" s="61"/>
      <c r="G1253" s="61"/>
      <c r="H1253" s="60"/>
      <c r="I1253" s="60"/>
      <c r="J1253" s="60"/>
      <c r="K1253" s="60"/>
      <c r="L1253" s="60"/>
      <c r="M1253" s="60"/>
      <c r="N1253" s="60"/>
      <c r="O1253" s="60"/>
      <c r="P1253" s="60"/>
      <c r="Q1253" s="60"/>
      <c r="R1253" s="60"/>
      <c r="S1253" s="60"/>
      <c r="T1253" s="60"/>
      <c r="U1253" s="60"/>
      <c r="V1253" s="60"/>
      <c r="W1253" s="60"/>
      <c r="X1253" s="60"/>
      <c r="Y1253" s="60"/>
      <c r="Z1253" s="60"/>
    </row>
    <row r="1254" spans="1:26" ht="15.75" customHeight="1">
      <c r="A1254" s="101"/>
      <c r="B1254" s="60"/>
      <c r="C1254" s="60"/>
      <c r="D1254" s="61"/>
      <c r="E1254" s="61"/>
      <c r="F1254" s="61"/>
      <c r="G1254" s="61"/>
      <c r="H1254" s="60"/>
      <c r="I1254" s="60"/>
      <c r="J1254" s="60"/>
      <c r="K1254" s="60"/>
      <c r="L1254" s="60"/>
      <c r="M1254" s="60"/>
      <c r="N1254" s="60"/>
      <c r="O1254" s="60"/>
      <c r="P1254" s="60"/>
      <c r="Q1254" s="60"/>
      <c r="R1254" s="60"/>
      <c r="S1254" s="60"/>
      <c r="T1254" s="60"/>
      <c r="U1254" s="60"/>
      <c r="V1254" s="60"/>
      <c r="W1254" s="60"/>
      <c r="X1254" s="60"/>
      <c r="Y1254" s="60"/>
      <c r="Z1254" s="60"/>
    </row>
    <row r="1255" spans="1:26" ht="15.75" customHeight="1">
      <c r="A1255" s="101"/>
      <c r="B1255" s="60"/>
      <c r="C1255" s="60"/>
      <c r="D1255" s="61"/>
      <c r="E1255" s="61"/>
      <c r="F1255" s="61"/>
      <c r="G1255" s="61"/>
      <c r="H1255" s="60"/>
      <c r="I1255" s="60"/>
      <c r="J1255" s="60"/>
      <c r="K1255" s="60"/>
      <c r="L1255" s="60"/>
      <c r="M1255" s="60"/>
      <c r="N1255" s="60"/>
      <c r="O1255" s="60"/>
      <c r="P1255" s="60"/>
      <c r="Q1255" s="60"/>
      <c r="R1255" s="60"/>
      <c r="S1255" s="60"/>
      <c r="T1255" s="60"/>
      <c r="U1255" s="60"/>
      <c r="V1255" s="60"/>
      <c r="W1255" s="60"/>
      <c r="X1255" s="60"/>
      <c r="Y1255" s="60"/>
      <c r="Z1255" s="60"/>
    </row>
    <row r="1256" spans="1:26" ht="15.75" customHeight="1">
      <c r="A1256" s="101"/>
      <c r="B1256" s="60"/>
      <c r="C1256" s="60"/>
      <c r="D1256" s="61"/>
      <c r="E1256" s="61"/>
      <c r="F1256" s="61"/>
      <c r="G1256" s="61"/>
      <c r="H1256" s="60"/>
      <c r="I1256" s="60"/>
      <c r="J1256" s="60"/>
      <c r="K1256" s="60"/>
      <c r="L1256" s="60"/>
      <c r="M1256" s="60"/>
      <c r="N1256" s="60"/>
      <c r="O1256" s="60"/>
      <c r="P1256" s="60"/>
      <c r="Q1256" s="60"/>
      <c r="R1256" s="60"/>
      <c r="S1256" s="60"/>
      <c r="T1256" s="60"/>
      <c r="U1256" s="60"/>
      <c r="V1256" s="60"/>
      <c r="W1256" s="60"/>
      <c r="X1256" s="60"/>
      <c r="Y1256" s="60"/>
      <c r="Z1256" s="60"/>
    </row>
    <row r="1257" spans="1:26" ht="15.75" customHeight="1">
      <c r="A1257" s="101"/>
      <c r="B1257" s="60"/>
      <c r="C1257" s="60"/>
      <c r="D1257" s="61"/>
      <c r="E1257" s="61"/>
      <c r="F1257" s="61"/>
      <c r="G1257" s="61"/>
      <c r="H1257" s="60"/>
      <c r="I1257" s="60"/>
      <c r="J1257" s="60"/>
      <c r="K1257" s="60"/>
      <c r="L1257" s="60"/>
      <c r="M1257" s="60"/>
      <c r="N1257" s="60"/>
      <c r="O1257" s="60"/>
      <c r="P1257" s="60"/>
      <c r="Q1257" s="60"/>
      <c r="R1257" s="60"/>
      <c r="S1257" s="60"/>
      <c r="T1257" s="60"/>
      <c r="U1257" s="60"/>
      <c r="V1257" s="60"/>
      <c r="W1257" s="60"/>
      <c r="X1257" s="60"/>
      <c r="Y1257" s="60"/>
      <c r="Z1257" s="60"/>
    </row>
    <row r="1258" spans="1:26" ht="15.75" customHeight="1">
      <c r="A1258" s="101"/>
      <c r="B1258" s="60"/>
      <c r="C1258" s="60"/>
      <c r="D1258" s="61"/>
      <c r="E1258" s="61"/>
      <c r="F1258" s="61"/>
      <c r="G1258" s="61"/>
      <c r="H1258" s="60"/>
      <c r="I1258" s="60"/>
      <c r="J1258" s="60"/>
      <c r="K1258" s="60"/>
      <c r="L1258" s="60"/>
      <c r="M1258" s="60"/>
      <c r="N1258" s="60"/>
      <c r="O1258" s="60"/>
      <c r="P1258" s="60"/>
      <c r="Q1258" s="60"/>
      <c r="R1258" s="60"/>
      <c r="S1258" s="60"/>
      <c r="T1258" s="60"/>
      <c r="U1258" s="60"/>
      <c r="V1258" s="60"/>
      <c r="W1258" s="60"/>
      <c r="X1258" s="60"/>
      <c r="Y1258" s="60"/>
      <c r="Z1258" s="60"/>
    </row>
    <row r="1259" spans="1:26" ht="15.75" customHeight="1">
      <c r="A1259" s="101"/>
      <c r="B1259" s="60"/>
      <c r="C1259" s="60"/>
      <c r="D1259" s="61"/>
      <c r="E1259" s="61"/>
      <c r="F1259" s="61"/>
      <c r="G1259" s="61"/>
      <c r="H1259" s="60"/>
      <c r="I1259" s="60"/>
      <c r="J1259" s="60"/>
      <c r="K1259" s="60"/>
      <c r="L1259" s="60"/>
      <c r="M1259" s="60"/>
      <c r="N1259" s="60"/>
      <c r="O1259" s="60"/>
      <c r="P1259" s="60"/>
      <c r="Q1259" s="60"/>
      <c r="R1259" s="60"/>
      <c r="S1259" s="60"/>
      <c r="T1259" s="60"/>
      <c r="U1259" s="60"/>
      <c r="V1259" s="60"/>
      <c r="W1259" s="60"/>
      <c r="X1259" s="60"/>
      <c r="Y1259" s="60"/>
      <c r="Z1259" s="60"/>
    </row>
    <row r="1260" spans="1:26" ht="15.75" customHeight="1">
      <c r="A1260" s="101"/>
      <c r="B1260" s="60"/>
      <c r="C1260" s="60"/>
      <c r="D1260" s="61"/>
      <c r="E1260" s="61"/>
      <c r="F1260" s="61"/>
      <c r="G1260" s="61"/>
      <c r="H1260" s="60"/>
      <c r="I1260" s="60"/>
      <c r="J1260" s="60"/>
      <c r="K1260" s="60"/>
      <c r="L1260" s="60"/>
      <c r="M1260" s="60"/>
      <c r="N1260" s="60"/>
      <c r="O1260" s="60"/>
      <c r="P1260" s="60"/>
      <c r="Q1260" s="60"/>
      <c r="R1260" s="60"/>
      <c r="S1260" s="60"/>
      <c r="T1260" s="60"/>
      <c r="U1260" s="60"/>
      <c r="V1260" s="60"/>
      <c r="W1260" s="60"/>
      <c r="X1260" s="60"/>
      <c r="Y1260" s="60"/>
      <c r="Z1260" s="60"/>
    </row>
    <row r="1261" spans="1:26" ht="15.75" customHeight="1">
      <c r="A1261" s="101"/>
      <c r="B1261" s="60"/>
      <c r="C1261" s="60"/>
      <c r="D1261" s="61"/>
      <c r="E1261" s="61"/>
      <c r="F1261" s="61"/>
      <c r="G1261" s="61"/>
      <c r="H1261" s="60"/>
      <c r="I1261" s="60"/>
      <c r="J1261" s="60"/>
      <c r="K1261" s="60"/>
      <c r="L1261" s="60"/>
      <c r="M1261" s="60"/>
      <c r="N1261" s="60"/>
      <c r="O1261" s="60"/>
      <c r="P1261" s="60"/>
      <c r="Q1261" s="60"/>
      <c r="R1261" s="60"/>
      <c r="S1261" s="60"/>
      <c r="T1261" s="60"/>
      <c r="U1261" s="60"/>
      <c r="V1261" s="60"/>
      <c r="W1261" s="60"/>
      <c r="X1261" s="60"/>
      <c r="Y1261" s="60"/>
      <c r="Z1261" s="60"/>
    </row>
    <row r="1262" spans="1:26" ht="15.75" customHeight="1">
      <c r="A1262" s="101"/>
      <c r="B1262" s="60"/>
      <c r="C1262" s="60"/>
      <c r="D1262" s="61"/>
      <c r="E1262" s="61"/>
      <c r="F1262" s="61"/>
      <c r="G1262" s="61"/>
      <c r="H1262" s="60"/>
      <c r="I1262" s="60"/>
      <c r="J1262" s="60"/>
      <c r="K1262" s="60"/>
      <c r="L1262" s="60"/>
      <c r="M1262" s="60"/>
      <c r="N1262" s="60"/>
      <c r="O1262" s="60"/>
      <c r="P1262" s="60"/>
      <c r="Q1262" s="60"/>
      <c r="R1262" s="60"/>
      <c r="S1262" s="60"/>
      <c r="T1262" s="60"/>
      <c r="U1262" s="60"/>
      <c r="V1262" s="60"/>
      <c r="W1262" s="60"/>
      <c r="X1262" s="60"/>
      <c r="Y1262" s="60"/>
      <c r="Z1262" s="60"/>
    </row>
    <row r="1263" spans="1:26" ht="15.75" customHeight="1">
      <c r="A1263" s="101"/>
      <c r="B1263" s="60"/>
      <c r="C1263" s="60"/>
      <c r="D1263" s="61"/>
      <c r="E1263" s="61"/>
      <c r="F1263" s="61"/>
      <c r="G1263" s="61"/>
      <c r="H1263" s="60"/>
      <c r="I1263" s="60"/>
      <c r="J1263" s="60"/>
      <c r="K1263" s="60"/>
      <c r="L1263" s="60"/>
      <c r="M1263" s="60"/>
      <c r="N1263" s="60"/>
      <c r="O1263" s="60"/>
      <c r="P1263" s="60"/>
      <c r="Q1263" s="60"/>
      <c r="R1263" s="60"/>
      <c r="S1263" s="60"/>
      <c r="T1263" s="60"/>
      <c r="U1263" s="60"/>
      <c r="V1263" s="60"/>
      <c r="W1263" s="60"/>
      <c r="X1263" s="60"/>
      <c r="Y1263" s="60"/>
      <c r="Z1263" s="60"/>
    </row>
    <row r="1264" spans="1:26" ht="15.75" customHeight="1">
      <c r="A1264" s="101"/>
      <c r="B1264" s="60"/>
      <c r="C1264" s="60"/>
      <c r="D1264" s="61"/>
      <c r="E1264" s="61"/>
      <c r="F1264" s="61"/>
      <c r="G1264" s="61"/>
      <c r="H1264" s="60"/>
      <c r="I1264" s="60"/>
      <c r="J1264" s="60"/>
      <c r="K1264" s="60"/>
      <c r="L1264" s="60"/>
      <c r="M1264" s="60"/>
      <c r="N1264" s="60"/>
      <c r="O1264" s="60"/>
      <c r="P1264" s="60"/>
      <c r="Q1264" s="60"/>
      <c r="R1264" s="60"/>
      <c r="S1264" s="60"/>
      <c r="T1264" s="60"/>
      <c r="U1264" s="60"/>
      <c r="V1264" s="60"/>
      <c r="W1264" s="60"/>
      <c r="X1264" s="60"/>
      <c r="Y1264" s="60"/>
      <c r="Z1264" s="60"/>
    </row>
    <row r="1265" spans="1:26" ht="15.75" customHeight="1">
      <c r="A1265" s="101"/>
      <c r="B1265" s="60"/>
      <c r="C1265" s="60"/>
      <c r="D1265" s="61"/>
      <c r="E1265" s="61"/>
      <c r="F1265" s="61"/>
      <c r="G1265" s="61"/>
      <c r="H1265" s="60"/>
      <c r="I1265" s="60"/>
      <c r="J1265" s="60"/>
      <c r="K1265" s="60"/>
      <c r="L1265" s="60"/>
      <c r="M1265" s="60"/>
      <c r="N1265" s="60"/>
      <c r="O1265" s="60"/>
      <c r="P1265" s="60"/>
      <c r="Q1265" s="60"/>
      <c r="R1265" s="60"/>
      <c r="S1265" s="60"/>
      <c r="T1265" s="60"/>
      <c r="U1265" s="60"/>
      <c r="V1265" s="60"/>
      <c r="W1265" s="60"/>
      <c r="X1265" s="60"/>
      <c r="Y1265" s="60"/>
      <c r="Z1265" s="60"/>
    </row>
    <row r="1266" spans="1:26" ht="15.75" customHeight="1">
      <c r="A1266" s="101"/>
      <c r="B1266" s="60"/>
      <c r="C1266" s="60"/>
      <c r="D1266" s="61"/>
      <c r="E1266" s="61"/>
      <c r="F1266" s="61"/>
      <c r="G1266" s="61"/>
      <c r="H1266" s="60"/>
      <c r="I1266" s="60"/>
      <c r="J1266" s="60"/>
      <c r="K1266" s="60"/>
      <c r="L1266" s="60"/>
      <c r="M1266" s="60"/>
      <c r="N1266" s="60"/>
      <c r="O1266" s="60"/>
      <c r="P1266" s="60"/>
      <c r="Q1266" s="60"/>
      <c r="R1266" s="60"/>
      <c r="S1266" s="60"/>
      <c r="T1266" s="60"/>
      <c r="U1266" s="60"/>
      <c r="V1266" s="60"/>
      <c r="W1266" s="60"/>
      <c r="X1266" s="60"/>
      <c r="Y1266" s="60"/>
      <c r="Z1266" s="60"/>
    </row>
    <row r="1267" spans="1:26" ht="15.75" customHeight="1">
      <c r="A1267" s="101"/>
      <c r="B1267" s="60"/>
      <c r="C1267" s="60"/>
      <c r="D1267" s="61"/>
      <c r="E1267" s="61"/>
      <c r="F1267" s="61"/>
      <c r="G1267" s="61"/>
      <c r="H1267" s="60"/>
      <c r="I1267" s="60"/>
      <c r="J1267" s="60"/>
      <c r="K1267" s="60"/>
      <c r="L1267" s="60"/>
      <c r="M1267" s="60"/>
      <c r="N1267" s="60"/>
      <c r="O1267" s="60"/>
      <c r="P1267" s="60"/>
      <c r="Q1267" s="60"/>
      <c r="R1267" s="60"/>
      <c r="S1267" s="60"/>
      <c r="T1267" s="60"/>
      <c r="U1267" s="60"/>
      <c r="V1267" s="60"/>
      <c r="W1267" s="60"/>
      <c r="X1267" s="60"/>
      <c r="Y1267" s="60"/>
      <c r="Z1267" s="60"/>
    </row>
    <row r="1268" spans="1:26" ht="15.75" customHeight="1">
      <c r="A1268" s="101"/>
      <c r="B1268" s="60"/>
      <c r="C1268" s="60"/>
      <c r="D1268" s="61"/>
      <c r="E1268" s="61"/>
      <c r="F1268" s="61"/>
      <c r="G1268" s="61"/>
      <c r="H1268" s="60"/>
      <c r="I1268" s="60"/>
      <c r="J1268" s="60"/>
      <c r="K1268" s="60"/>
      <c r="L1268" s="60"/>
      <c r="M1268" s="60"/>
      <c r="N1268" s="60"/>
      <c r="O1268" s="60"/>
      <c r="P1268" s="60"/>
      <c r="Q1268" s="60"/>
      <c r="R1268" s="60"/>
      <c r="S1268" s="60"/>
      <c r="T1268" s="60"/>
      <c r="U1268" s="60"/>
      <c r="V1268" s="60"/>
      <c r="W1268" s="60"/>
      <c r="X1268" s="60"/>
      <c r="Y1268" s="60"/>
      <c r="Z1268" s="60"/>
    </row>
    <row r="1269" spans="1:26" ht="15.75" customHeight="1">
      <c r="A1269" s="101"/>
      <c r="B1269" s="60"/>
      <c r="C1269" s="60"/>
      <c r="D1269" s="61"/>
      <c r="E1269" s="61"/>
      <c r="F1269" s="61"/>
      <c r="G1269" s="61"/>
      <c r="H1269" s="60"/>
      <c r="I1269" s="60"/>
      <c r="J1269" s="60"/>
      <c r="K1269" s="60"/>
      <c r="L1269" s="60"/>
      <c r="M1269" s="60"/>
      <c r="N1269" s="60"/>
      <c r="O1269" s="60"/>
      <c r="P1269" s="60"/>
      <c r="Q1269" s="60"/>
      <c r="R1269" s="60"/>
      <c r="S1269" s="60"/>
      <c r="T1269" s="60"/>
      <c r="U1269" s="60"/>
      <c r="V1269" s="60"/>
      <c r="W1269" s="60"/>
      <c r="X1269" s="60"/>
      <c r="Y1269" s="60"/>
      <c r="Z1269" s="60"/>
    </row>
    <row r="1270" spans="1:26" ht="15.75" customHeight="1">
      <c r="A1270" s="101"/>
      <c r="B1270" s="60"/>
      <c r="C1270" s="60"/>
      <c r="D1270" s="61"/>
      <c r="E1270" s="61"/>
      <c r="F1270" s="61"/>
      <c r="G1270" s="61"/>
      <c r="H1270" s="60"/>
      <c r="I1270" s="60"/>
      <c r="J1270" s="60"/>
      <c r="K1270" s="60"/>
      <c r="L1270" s="60"/>
      <c r="M1270" s="60"/>
      <c r="N1270" s="60"/>
      <c r="O1270" s="60"/>
      <c r="P1270" s="60"/>
      <c r="Q1270" s="60"/>
      <c r="R1270" s="60"/>
      <c r="S1270" s="60"/>
      <c r="T1270" s="60"/>
      <c r="U1270" s="60"/>
      <c r="V1270" s="60"/>
      <c r="W1270" s="60"/>
      <c r="X1270" s="60"/>
      <c r="Y1270" s="60"/>
      <c r="Z1270" s="60"/>
    </row>
    <row r="1271" spans="1:26" ht="15.75" customHeight="1">
      <c r="A1271" s="101"/>
      <c r="B1271" s="60"/>
      <c r="C1271" s="60"/>
      <c r="D1271" s="61"/>
      <c r="E1271" s="61"/>
      <c r="F1271" s="61"/>
      <c r="G1271" s="61"/>
      <c r="H1271" s="60"/>
      <c r="I1271" s="60"/>
      <c r="J1271" s="60"/>
      <c r="K1271" s="60"/>
      <c r="L1271" s="60"/>
      <c r="M1271" s="60"/>
      <c r="N1271" s="60"/>
      <c r="O1271" s="60"/>
      <c r="P1271" s="60"/>
      <c r="Q1271" s="60"/>
      <c r="R1271" s="60"/>
      <c r="S1271" s="60"/>
      <c r="T1271" s="60"/>
      <c r="U1271" s="60"/>
      <c r="V1271" s="60"/>
      <c r="W1271" s="60"/>
      <c r="X1271" s="60"/>
      <c r="Y1271" s="60"/>
      <c r="Z1271" s="60"/>
    </row>
    <row r="1272" spans="1:26" ht="15.75" customHeight="1">
      <c r="A1272" s="102"/>
      <c r="D1272" s="6"/>
      <c r="E1272" s="6"/>
      <c r="F1272" s="6"/>
      <c r="G1272" s="103"/>
    </row>
    <row r="1273" spans="1:26" ht="15.75" customHeight="1">
      <c r="A1273" s="102"/>
      <c r="D1273" s="6"/>
      <c r="E1273" s="6"/>
      <c r="F1273" s="6"/>
      <c r="G1273" s="103"/>
    </row>
    <row r="1274" spans="1:26" ht="15.75" customHeight="1">
      <c r="A1274" s="102"/>
      <c r="D1274" s="6"/>
      <c r="E1274" s="6"/>
      <c r="F1274" s="6"/>
      <c r="G1274" s="103"/>
    </row>
    <row r="1275" spans="1:26" ht="15.75" customHeight="1">
      <c r="A1275" s="102"/>
      <c r="D1275" s="6"/>
      <c r="E1275" s="6"/>
      <c r="F1275" s="6"/>
      <c r="G1275" s="103"/>
    </row>
    <row r="1276" spans="1:26" ht="15.75" customHeight="1">
      <c r="A1276" s="102"/>
      <c r="D1276" s="6"/>
      <c r="E1276" s="6"/>
      <c r="F1276" s="6"/>
      <c r="G1276" s="103"/>
    </row>
    <row r="1277" spans="1:26" ht="15.75" customHeight="1">
      <c r="A1277" s="102"/>
      <c r="D1277" s="6"/>
      <c r="E1277" s="6"/>
      <c r="F1277" s="6"/>
      <c r="G1277" s="103"/>
    </row>
    <row r="1278" spans="1:26" ht="15.75" customHeight="1">
      <c r="A1278" s="102"/>
      <c r="D1278" s="6"/>
      <c r="E1278" s="6"/>
      <c r="F1278" s="6"/>
      <c r="G1278" s="103"/>
    </row>
    <row r="1279" spans="1:26" ht="15.75" customHeight="1">
      <c r="A1279" s="102"/>
      <c r="D1279" s="6"/>
      <c r="E1279" s="6"/>
      <c r="F1279" s="6"/>
      <c r="G1279" s="103"/>
    </row>
    <row r="1280" spans="1:26" ht="15.75" customHeight="1">
      <c r="A1280" s="102"/>
      <c r="D1280" s="6"/>
      <c r="E1280" s="6"/>
      <c r="F1280" s="6"/>
      <c r="G1280" s="103"/>
    </row>
    <row r="1281" spans="1:7" ht="15.75" customHeight="1">
      <c r="A1281" s="102"/>
      <c r="D1281" s="6"/>
      <c r="E1281" s="6"/>
      <c r="F1281" s="6"/>
      <c r="G1281" s="103"/>
    </row>
    <row r="1282" spans="1:7" ht="15.75" customHeight="1">
      <c r="A1282" s="102"/>
      <c r="D1282" s="6"/>
      <c r="E1282" s="6"/>
      <c r="F1282" s="6"/>
      <c r="G1282" s="103"/>
    </row>
    <row r="1283" spans="1:7" ht="15.75" customHeight="1">
      <c r="A1283" s="102"/>
      <c r="D1283" s="6"/>
      <c r="E1283" s="6"/>
      <c r="F1283" s="6"/>
      <c r="G1283" s="103"/>
    </row>
    <row r="1284" spans="1:7" ht="15.75" customHeight="1">
      <c r="A1284" s="102"/>
      <c r="D1284" s="6"/>
      <c r="E1284" s="6"/>
      <c r="F1284" s="6"/>
      <c r="G1284" s="103"/>
    </row>
    <row r="1285" spans="1:7" ht="15.75" customHeight="1">
      <c r="A1285" s="102"/>
      <c r="D1285" s="6"/>
      <c r="E1285" s="6"/>
      <c r="F1285" s="6"/>
      <c r="G1285" s="103"/>
    </row>
    <row r="1286" spans="1:7" ht="15.75" customHeight="1">
      <c r="A1286" s="102"/>
      <c r="D1286" s="6"/>
      <c r="E1286" s="6"/>
      <c r="F1286" s="6"/>
      <c r="G1286" s="103"/>
    </row>
    <row r="1287" spans="1:7" ht="15.75" customHeight="1">
      <c r="A1287" s="102"/>
      <c r="D1287" s="6"/>
      <c r="E1287" s="6"/>
      <c r="F1287" s="6"/>
      <c r="G1287" s="103"/>
    </row>
    <row r="1288" spans="1:7" ht="15.75" customHeight="1">
      <c r="A1288" s="102"/>
      <c r="D1288" s="6"/>
      <c r="E1288" s="6"/>
      <c r="F1288" s="6"/>
      <c r="G1288" s="103"/>
    </row>
    <row r="1289" spans="1:7" ht="15.75" customHeight="1">
      <c r="A1289" s="102"/>
      <c r="D1289" s="6"/>
      <c r="E1289" s="6"/>
      <c r="F1289" s="6"/>
      <c r="G1289" s="103"/>
    </row>
    <row r="1290" spans="1:7" ht="15.75" customHeight="1">
      <c r="A1290" s="102"/>
      <c r="D1290" s="6"/>
      <c r="E1290" s="6"/>
      <c r="F1290" s="6"/>
      <c r="G1290" s="103"/>
    </row>
    <row r="1291" spans="1:7" ht="15.75" customHeight="1">
      <c r="A1291" s="102"/>
      <c r="D1291" s="6"/>
      <c r="E1291" s="6"/>
      <c r="F1291" s="6"/>
      <c r="G1291" s="103"/>
    </row>
    <row r="1292" spans="1:7" ht="15.75" customHeight="1">
      <c r="A1292" s="102"/>
      <c r="D1292" s="6"/>
      <c r="E1292" s="6"/>
      <c r="F1292" s="6"/>
      <c r="G1292" s="103"/>
    </row>
    <row r="1293" spans="1:7" ht="15.75" customHeight="1">
      <c r="A1293" s="102"/>
      <c r="D1293" s="6"/>
      <c r="E1293" s="6"/>
      <c r="F1293" s="6"/>
      <c r="G1293" s="103"/>
    </row>
    <row r="1294" spans="1:7" ht="15.75" customHeight="1">
      <c r="A1294" s="102"/>
      <c r="D1294" s="6"/>
      <c r="E1294" s="6"/>
      <c r="F1294" s="6"/>
      <c r="G1294" s="103"/>
    </row>
    <row r="1295" spans="1:7" ht="15.75" customHeight="1">
      <c r="A1295" s="102"/>
      <c r="D1295" s="6"/>
      <c r="E1295" s="6"/>
      <c r="F1295" s="6"/>
      <c r="G1295" s="103"/>
    </row>
    <row r="1296" spans="1:7" ht="15.75" customHeight="1">
      <c r="A1296" s="102"/>
      <c r="D1296" s="6"/>
      <c r="E1296" s="6"/>
      <c r="F1296" s="6"/>
      <c r="G1296" s="103"/>
    </row>
    <row r="1297" spans="1:7" ht="15.75" customHeight="1">
      <c r="A1297" s="102"/>
      <c r="D1297" s="6"/>
      <c r="E1297" s="6"/>
      <c r="F1297" s="6"/>
      <c r="G1297" s="103"/>
    </row>
    <row r="1298" spans="1:7" ht="15.75" customHeight="1">
      <c r="A1298" s="102"/>
      <c r="D1298" s="6"/>
      <c r="E1298" s="6"/>
      <c r="F1298" s="6"/>
      <c r="G1298" s="103"/>
    </row>
    <row r="1299" spans="1:7" ht="15.75" customHeight="1">
      <c r="A1299" s="102"/>
      <c r="D1299" s="6"/>
      <c r="E1299" s="6"/>
      <c r="F1299" s="6"/>
      <c r="G1299" s="103"/>
    </row>
    <row r="1300" spans="1:7" ht="15.75" customHeight="1">
      <c r="A1300" s="102"/>
      <c r="D1300" s="6"/>
      <c r="E1300" s="6"/>
      <c r="F1300" s="6"/>
      <c r="G1300" s="103"/>
    </row>
    <row r="1301" spans="1:7" ht="15.75" customHeight="1">
      <c r="A1301" s="102"/>
      <c r="D1301" s="6"/>
      <c r="E1301" s="6"/>
      <c r="F1301" s="6"/>
      <c r="G1301" s="103"/>
    </row>
    <row r="1302" spans="1:7" ht="15.75" customHeight="1">
      <c r="A1302" s="102"/>
      <c r="D1302" s="6"/>
      <c r="E1302" s="6"/>
      <c r="F1302" s="6"/>
      <c r="G1302" s="103"/>
    </row>
    <row r="1303" spans="1:7" ht="15.75" customHeight="1">
      <c r="A1303" s="102"/>
      <c r="D1303" s="6"/>
      <c r="E1303" s="6"/>
      <c r="F1303" s="6"/>
      <c r="G1303" s="103"/>
    </row>
    <row r="1304" spans="1:7" ht="15.75" customHeight="1">
      <c r="A1304" s="102"/>
      <c r="D1304" s="6"/>
      <c r="E1304" s="6"/>
      <c r="F1304" s="6"/>
      <c r="G1304" s="103"/>
    </row>
    <row r="1305" spans="1:7" ht="15.75" customHeight="1">
      <c r="A1305" s="102"/>
      <c r="D1305" s="6"/>
      <c r="E1305" s="6"/>
      <c r="F1305" s="6"/>
      <c r="G1305" s="103"/>
    </row>
    <row r="1306" spans="1:7" ht="15.75" customHeight="1">
      <c r="A1306" s="102"/>
      <c r="D1306" s="6"/>
      <c r="E1306" s="6"/>
      <c r="F1306" s="6"/>
      <c r="G1306" s="103"/>
    </row>
    <row r="1307" spans="1:7" ht="15.75" customHeight="1">
      <c r="A1307" s="102"/>
      <c r="D1307" s="6"/>
      <c r="E1307" s="6"/>
      <c r="F1307" s="6"/>
      <c r="G1307" s="103"/>
    </row>
    <row r="1308" spans="1:7" ht="15.75" customHeight="1">
      <c r="A1308" s="102"/>
      <c r="D1308" s="6"/>
      <c r="E1308" s="6"/>
      <c r="F1308" s="6"/>
      <c r="G1308" s="103"/>
    </row>
    <row r="1309" spans="1:7" ht="15.75" customHeight="1">
      <c r="A1309" s="102"/>
      <c r="D1309" s="6"/>
      <c r="E1309" s="6"/>
      <c r="F1309" s="6"/>
      <c r="G1309" s="103"/>
    </row>
    <row r="1310" spans="1:7" ht="15.75" customHeight="1">
      <c r="A1310" s="102"/>
      <c r="D1310" s="6"/>
      <c r="E1310" s="6"/>
      <c r="F1310" s="6"/>
      <c r="G1310" s="103"/>
    </row>
    <row r="1311" spans="1:7" ht="15.75" customHeight="1">
      <c r="A1311" s="102"/>
      <c r="D1311" s="6"/>
      <c r="E1311" s="6"/>
      <c r="F1311" s="6"/>
      <c r="G1311" s="103"/>
    </row>
    <row r="1312" spans="1:7" ht="15.75" customHeight="1">
      <c r="A1312" s="102"/>
      <c r="D1312" s="6"/>
      <c r="E1312" s="6"/>
      <c r="F1312" s="6"/>
      <c r="G1312" s="103"/>
    </row>
    <row r="1313" spans="1:7" ht="15.75" customHeight="1">
      <c r="A1313" s="102"/>
      <c r="D1313" s="6"/>
      <c r="E1313" s="6"/>
      <c r="F1313" s="6"/>
      <c r="G1313" s="103"/>
    </row>
    <row r="1314" spans="1:7" ht="15.75" customHeight="1">
      <c r="A1314" s="102"/>
      <c r="D1314" s="6"/>
      <c r="E1314" s="6"/>
      <c r="F1314" s="6"/>
      <c r="G1314" s="103"/>
    </row>
    <row r="1315" spans="1:7" ht="15.75" customHeight="1">
      <c r="A1315" s="102"/>
      <c r="D1315" s="6"/>
      <c r="E1315" s="6"/>
      <c r="F1315" s="6"/>
      <c r="G1315" s="103"/>
    </row>
    <row r="1316" spans="1:7" ht="15.75" customHeight="1">
      <c r="A1316" s="102"/>
      <c r="D1316" s="6"/>
      <c r="E1316" s="6"/>
      <c r="F1316" s="6"/>
      <c r="G1316" s="103"/>
    </row>
    <row r="1317" spans="1:7" ht="15.75" customHeight="1">
      <c r="A1317" s="102"/>
      <c r="D1317" s="6"/>
      <c r="E1317" s="6"/>
      <c r="F1317" s="6"/>
      <c r="G1317" s="103"/>
    </row>
    <row r="1318" spans="1:7" ht="15.75" customHeight="1">
      <c r="A1318" s="102"/>
      <c r="D1318" s="6"/>
      <c r="E1318" s="6"/>
      <c r="F1318" s="6"/>
      <c r="G1318" s="103"/>
    </row>
    <row r="1319" spans="1:7" ht="15.75" customHeight="1">
      <c r="A1319" s="102"/>
      <c r="D1319" s="6"/>
      <c r="E1319" s="6"/>
      <c r="F1319" s="6"/>
      <c r="G1319" s="103"/>
    </row>
    <row r="1320" spans="1:7" ht="15.75" customHeight="1">
      <c r="A1320" s="102"/>
      <c r="D1320" s="6"/>
      <c r="E1320" s="6"/>
      <c r="F1320" s="6"/>
      <c r="G1320" s="103"/>
    </row>
    <row r="1321" spans="1:7" ht="15.75" customHeight="1">
      <c r="A1321" s="102"/>
      <c r="D1321" s="6"/>
      <c r="E1321" s="6"/>
      <c r="F1321" s="6"/>
      <c r="G1321" s="103"/>
    </row>
    <row r="1322" spans="1:7" ht="15.75" customHeight="1">
      <c r="A1322" s="102"/>
      <c r="D1322" s="6"/>
      <c r="E1322" s="6"/>
      <c r="F1322" s="6"/>
      <c r="G1322" s="103"/>
    </row>
    <row r="1323" spans="1:7" ht="15.75" customHeight="1">
      <c r="A1323" s="102"/>
      <c r="D1323" s="6"/>
      <c r="E1323" s="6"/>
      <c r="F1323" s="6"/>
      <c r="G1323" s="103"/>
    </row>
    <row r="1324" spans="1:7" ht="15.75" customHeight="1">
      <c r="A1324" s="102"/>
      <c r="D1324" s="6"/>
      <c r="E1324" s="6"/>
      <c r="F1324" s="6"/>
      <c r="G1324" s="103"/>
    </row>
    <row r="1325" spans="1:7" ht="15.75" customHeight="1">
      <c r="A1325" s="102"/>
      <c r="D1325" s="6"/>
      <c r="E1325" s="6"/>
      <c r="F1325" s="6"/>
      <c r="G1325" s="103"/>
    </row>
    <row r="1326" spans="1:7" ht="15.75" customHeight="1">
      <c r="A1326" s="102"/>
      <c r="D1326" s="6"/>
      <c r="E1326" s="6"/>
      <c r="F1326" s="6"/>
      <c r="G1326" s="103"/>
    </row>
    <row r="1327" spans="1:7" ht="15.75" customHeight="1">
      <c r="A1327" s="102"/>
      <c r="D1327" s="6"/>
      <c r="E1327" s="6"/>
      <c r="F1327" s="6"/>
      <c r="G1327" s="103"/>
    </row>
    <row r="1328" spans="1:7" ht="15.75" customHeight="1">
      <c r="A1328" s="102"/>
      <c r="D1328" s="6"/>
      <c r="E1328" s="6"/>
      <c r="F1328" s="6"/>
      <c r="G1328" s="103"/>
    </row>
    <row r="1329" spans="1:7" ht="15.75" customHeight="1">
      <c r="A1329" s="102"/>
      <c r="D1329" s="6"/>
      <c r="E1329" s="6"/>
      <c r="F1329" s="6"/>
      <c r="G1329" s="103"/>
    </row>
    <row r="1330" spans="1:7" ht="15.75" customHeight="1">
      <c r="A1330" s="102"/>
      <c r="D1330" s="6"/>
      <c r="E1330" s="6"/>
      <c r="F1330" s="6"/>
      <c r="G1330" s="103"/>
    </row>
    <row r="1331" spans="1:7" ht="15.75" customHeight="1">
      <c r="A1331" s="102"/>
      <c r="D1331" s="6"/>
      <c r="E1331" s="6"/>
      <c r="F1331" s="6"/>
      <c r="G1331" s="103"/>
    </row>
    <row r="1332" spans="1:7" ht="15.75" customHeight="1">
      <c r="A1332" s="102"/>
      <c r="D1332" s="6"/>
      <c r="E1332" s="6"/>
      <c r="F1332" s="6"/>
      <c r="G1332" s="103"/>
    </row>
    <row r="1333" spans="1:7" ht="15.75" customHeight="1">
      <c r="A1333" s="102"/>
      <c r="D1333" s="6"/>
      <c r="E1333" s="6"/>
      <c r="F1333" s="6"/>
      <c r="G1333" s="103"/>
    </row>
    <row r="1334" spans="1:7" ht="15.75" customHeight="1">
      <c r="A1334" s="102"/>
      <c r="D1334" s="6"/>
      <c r="E1334" s="6"/>
      <c r="F1334" s="6"/>
      <c r="G1334" s="103"/>
    </row>
    <row r="1335" spans="1:7" ht="15.75" customHeight="1">
      <c r="A1335" s="102"/>
      <c r="D1335" s="6"/>
      <c r="E1335" s="6"/>
      <c r="F1335" s="6"/>
      <c r="G1335" s="103"/>
    </row>
    <row r="1336" spans="1:7" ht="15.75" customHeight="1">
      <c r="A1336" s="102"/>
      <c r="D1336" s="6"/>
      <c r="E1336" s="6"/>
      <c r="F1336" s="6"/>
      <c r="G1336" s="103"/>
    </row>
    <row r="1337" spans="1:7" ht="15.75" customHeight="1">
      <c r="A1337" s="102"/>
      <c r="D1337" s="6"/>
      <c r="E1337" s="6"/>
      <c r="F1337" s="6"/>
      <c r="G1337" s="103"/>
    </row>
    <row r="1338" spans="1:7" ht="15.75" customHeight="1">
      <c r="A1338" s="102"/>
      <c r="D1338" s="6"/>
      <c r="E1338" s="6"/>
      <c r="F1338" s="6"/>
      <c r="G1338" s="103"/>
    </row>
    <row r="1339" spans="1:7" ht="15.75" customHeight="1">
      <c r="A1339" s="102"/>
      <c r="D1339" s="6"/>
      <c r="E1339" s="6"/>
      <c r="F1339" s="6"/>
      <c r="G1339" s="103"/>
    </row>
    <row r="1340" spans="1:7" ht="15.75" customHeight="1">
      <c r="A1340" s="102"/>
      <c r="D1340" s="6"/>
      <c r="E1340" s="6"/>
      <c r="F1340" s="6"/>
      <c r="G1340" s="103"/>
    </row>
    <row r="1341" spans="1:7" ht="15.75" customHeight="1">
      <c r="A1341" s="102"/>
      <c r="D1341" s="6"/>
      <c r="E1341" s="6"/>
      <c r="F1341" s="6"/>
      <c r="G1341" s="103"/>
    </row>
    <row r="1342" spans="1:7" ht="15.75" customHeight="1">
      <c r="A1342" s="102"/>
      <c r="D1342" s="6"/>
      <c r="E1342" s="6"/>
      <c r="F1342" s="6"/>
      <c r="G1342" s="103"/>
    </row>
    <row r="1343" spans="1:7" ht="15.75" customHeight="1">
      <c r="A1343" s="102"/>
      <c r="D1343" s="6"/>
      <c r="E1343" s="6"/>
      <c r="F1343" s="6"/>
      <c r="G1343" s="103"/>
    </row>
    <row r="1344" spans="1:7" ht="15.75" customHeight="1">
      <c r="A1344" s="102"/>
      <c r="D1344" s="6"/>
      <c r="E1344" s="6"/>
      <c r="F1344" s="6"/>
      <c r="G1344" s="103"/>
    </row>
    <row r="1345" spans="1:7" ht="15.75" customHeight="1">
      <c r="A1345" s="102"/>
      <c r="D1345" s="6"/>
      <c r="E1345" s="6"/>
      <c r="F1345" s="6"/>
      <c r="G1345" s="103"/>
    </row>
    <row r="1346" spans="1:7" ht="15.75" customHeight="1">
      <c r="A1346" s="102"/>
      <c r="D1346" s="6"/>
      <c r="E1346" s="6"/>
      <c r="F1346" s="6"/>
      <c r="G1346" s="103"/>
    </row>
    <row r="1347" spans="1:7" ht="15.75" customHeight="1">
      <c r="A1347" s="102"/>
      <c r="D1347" s="6"/>
      <c r="E1347" s="6"/>
      <c r="F1347" s="6"/>
      <c r="G1347" s="103"/>
    </row>
    <row r="1348" spans="1:7" ht="15.75" customHeight="1">
      <c r="A1348" s="102"/>
      <c r="D1348" s="6"/>
      <c r="E1348" s="6"/>
      <c r="F1348" s="6"/>
      <c r="G1348" s="103"/>
    </row>
    <row r="1349" spans="1:7" ht="15.75" customHeight="1">
      <c r="A1349" s="102"/>
      <c r="D1349" s="6"/>
      <c r="E1349" s="6"/>
      <c r="F1349" s="6"/>
      <c r="G1349" s="103"/>
    </row>
    <row r="1350" spans="1:7" ht="15.75" customHeight="1">
      <c r="A1350" s="102"/>
      <c r="D1350" s="6"/>
      <c r="E1350" s="6"/>
      <c r="F1350" s="6"/>
      <c r="G1350" s="103"/>
    </row>
    <row r="1351" spans="1:7" ht="15.75" customHeight="1">
      <c r="A1351" s="102"/>
      <c r="D1351" s="6"/>
      <c r="E1351" s="6"/>
      <c r="F1351" s="6"/>
      <c r="G1351" s="103"/>
    </row>
    <row r="1352" spans="1:7" ht="15.75" customHeight="1">
      <c r="A1352" s="102"/>
      <c r="D1352" s="6"/>
      <c r="E1352" s="6"/>
      <c r="F1352" s="6"/>
      <c r="G1352" s="103"/>
    </row>
    <row r="1353" spans="1:7" ht="15.75" customHeight="1">
      <c r="A1353" s="102"/>
      <c r="D1353" s="6"/>
      <c r="E1353" s="6"/>
      <c r="F1353" s="6"/>
      <c r="G1353" s="103"/>
    </row>
    <row r="1354" spans="1:7" ht="15.75" customHeight="1">
      <c r="A1354" s="102"/>
      <c r="D1354" s="6"/>
      <c r="E1354" s="6"/>
      <c r="F1354" s="6"/>
      <c r="G1354" s="103"/>
    </row>
    <row r="1355" spans="1:7" ht="15.75" customHeight="1">
      <c r="A1355" s="102"/>
      <c r="D1355" s="6"/>
      <c r="E1355" s="6"/>
      <c r="F1355" s="6"/>
      <c r="G1355" s="103"/>
    </row>
    <row r="1356" spans="1:7" ht="15.75" customHeight="1">
      <c r="A1356" s="102"/>
      <c r="D1356" s="6"/>
      <c r="E1356" s="6"/>
      <c r="F1356" s="6"/>
      <c r="G1356" s="103"/>
    </row>
    <row r="1357" spans="1:7" ht="15.75" customHeight="1">
      <c r="A1357" s="102"/>
      <c r="D1357" s="6"/>
      <c r="E1357" s="6"/>
      <c r="F1357" s="6"/>
      <c r="G1357" s="103"/>
    </row>
    <row r="1358" spans="1:7" ht="15.75" customHeight="1">
      <c r="A1358" s="102"/>
      <c r="D1358" s="6"/>
      <c r="E1358" s="6"/>
      <c r="F1358" s="6"/>
      <c r="G1358" s="103"/>
    </row>
    <row r="1359" spans="1:7" ht="15.75" customHeight="1">
      <c r="A1359" s="102"/>
      <c r="D1359" s="6"/>
      <c r="E1359" s="6"/>
      <c r="F1359" s="6"/>
      <c r="G1359" s="103"/>
    </row>
    <row r="1360" spans="1:7" ht="15.75" customHeight="1">
      <c r="A1360" s="102"/>
      <c r="D1360" s="6"/>
      <c r="E1360" s="6"/>
      <c r="F1360" s="6"/>
      <c r="G1360" s="103"/>
    </row>
    <row r="1361" spans="1:26" ht="15.75" customHeight="1">
      <c r="A1361" s="102"/>
      <c r="D1361" s="6"/>
      <c r="E1361" s="6"/>
      <c r="F1361" s="6"/>
      <c r="G1361" s="103"/>
    </row>
    <row r="1362" spans="1:26" ht="15.75" customHeight="1">
      <c r="A1362" s="102"/>
      <c r="D1362" s="6"/>
      <c r="E1362" s="6"/>
      <c r="F1362" s="6"/>
      <c r="G1362" s="103"/>
    </row>
    <row r="1363" spans="1:26" ht="15.75" customHeight="1">
      <c r="A1363" s="102"/>
      <c r="D1363" s="6"/>
      <c r="E1363" s="6"/>
      <c r="F1363" s="6"/>
      <c r="G1363" s="103"/>
    </row>
    <row r="1364" spans="1:26" ht="15.75" customHeight="1">
      <c r="A1364" s="102"/>
      <c r="D1364" s="6"/>
      <c r="E1364" s="6"/>
      <c r="F1364" s="6"/>
      <c r="G1364" s="103"/>
    </row>
    <row r="1365" spans="1:26" ht="15.75" customHeight="1">
      <c r="A1365" s="102"/>
      <c r="D1365" s="6"/>
      <c r="E1365" s="6"/>
      <c r="F1365" s="6"/>
      <c r="G1365" s="103"/>
    </row>
    <row r="1366" spans="1:26" ht="15.75" customHeight="1">
      <c r="A1366" s="102"/>
      <c r="D1366" s="6"/>
      <c r="E1366" s="6"/>
      <c r="F1366" s="6"/>
      <c r="G1366" s="103"/>
    </row>
    <row r="1367" spans="1:26" ht="15.75" customHeight="1">
      <c r="A1367" s="102"/>
      <c r="D1367" s="6"/>
      <c r="E1367" s="6"/>
      <c r="F1367" s="6"/>
      <c r="G1367" s="103"/>
    </row>
    <row r="1368" spans="1:26" ht="15.75" customHeight="1">
      <c r="A1368" s="102"/>
      <c r="D1368" s="6"/>
      <c r="E1368" s="6"/>
      <c r="F1368" s="6"/>
      <c r="G1368" s="103"/>
    </row>
    <row r="1369" spans="1:26" ht="15.75" customHeight="1">
      <c r="A1369" s="102"/>
      <c r="D1369" s="6"/>
      <c r="E1369" s="6"/>
      <c r="F1369" s="6"/>
      <c r="G1369" s="103"/>
    </row>
    <row r="1370" spans="1:26" ht="15.75" customHeight="1">
      <c r="A1370" s="102"/>
      <c r="D1370" s="6"/>
      <c r="E1370" s="6"/>
      <c r="F1370" s="6"/>
      <c r="G1370" s="103"/>
    </row>
    <row r="1371" spans="1:26" ht="15.75" customHeight="1">
      <c r="A1371" s="102"/>
      <c r="D1371" s="6"/>
      <c r="E1371" s="6"/>
      <c r="F1371" s="6"/>
      <c r="G1371" s="103"/>
    </row>
    <row r="1372" spans="1:26" ht="15.75" customHeight="1">
      <c r="A1372" s="102"/>
      <c r="B1372" s="3"/>
      <c r="C1372" s="3"/>
      <c r="D1372" s="6"/>
      <c r="E1372" s="6"/>
      <c r="F1372" s="6"/>
      <c r="G1372" s="6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</row>
    <row r="1373" spans="1:26" ht="15.75" customHeight="1">
      <c r="A1373" s="102"/>
      <c r="B1373" s="3"/>
      <c r="C1373" s="3"/>
      <c r="D1373" s="6"/>
      <c r="E1373" s="6"/>
      <c r="F1373" s="6"/>
      <c r="G1373" s="6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</row>
    <row r="1374" spans="1:26" ht="15.75" customHeight="1">
      <c r="A1374" s="102"/>
      <c r="B1374" s="3"/>
      <c r="C1374" s="3"/>
      <c r="D1374" s="6"/>
      <c r="E1374" s="6"/>
      <c r="F1374" s="6"/>
      <c r="G1374" s="6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</row>
    <row r="1375" spans="1:26" ht="15.75" customHeight="1">
      <c r="A1375" s="102"/>
      <c r="B1375" s="3"/>
      <c r="C1375" s="3"/>
      <c r="D1375" s="6"/>
      <c r="E1375" s="6"/>
      <c r="F1375" s="6"/>
      <c r="G1375" s="6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</row>
  </sheetData>
  <mergeCells count="118">
    <mergeCell ref="A104:A107"/>
    <mergeCell ref="B104:B107"/>
    <mergeCell ref="A284:A287"/>
    <mergeCell ref="B284:B287"/>
    <mergeCell ref="A289:A292"/>
    <mergeCell ref="B289:B292"/>
    <mergeCell ref="A294:A298"/>
    <mergeCell ref="B294:B298"/>
    <mergeCell ref="A79:A82"/>
    <mergeCell ref="B79:B82"/>
    <mergeCell ref="A84:A87"/>
    <mergeCell ref="B84:B87"/>
    <mergeCell ref="B89:B92"/>
    <mergeCell ref="A89:A92"/>
    <mergeCell ref="A94:A97"/>
    <mergeCell ref="B94:B97"/>
    <mergeCell ref="A99:A102"/>
    <mergeCell ref="B99:B102"/>
    <mergeCell ref="B54:B57"/>
    <mergeCell ref="A54:A57"/>
    <mergeCell ref="A59:A62"/>
    <mergeCell ref="B59:B62"/>
    <mergeCell ref="A64:A67"/>
    <mergeCell ref="B64:B67"/>
    <mergeCell ref="A69:A72"/>
    <mergeCell ref="B69:B72"/>
    <mergeCell ref="A74:A77"/>
    <mergeCell ref="B74:B77"/>
    <mergeCell ref="A27:A30"/>
    <mergeCell ref="B27:B30"/>
    <mergeCell ref="A32:A35"/>
    <mergeCell ref="B32:B35"/>
    <mergeCell ref="A37:A41"/>
    <mergeCell ref="B37:B41"/>
    <mergeCell ref="A43:A46"/>
    <mergeCell ref="B43:B46"/>
    <mergeCell ref="A48:A52"/>
    <mergeCell ref="B48:B52"/>
    <mergeCell ref="B1:C1"/>
    <mergeCell ref="B2:C2"/>
    <mergeCell ref="A5:A8"/>
    <mergeCell ref="B5:B8"/>
    <mergeCell ref="A10:A13"/>
    <mergeCell ref="B10:B13"/>
    <mergeCell ref="B15:B18"/>
    <mergeCell ref="A15:A18"/>
    <mergeCell ref="A20:A25"/>
    <mergeCell ref="B20:B25"/>
    <mergeCell ref="A259:A262"/>
    <mergeCell ref="B259:B262"/>
    <mergeCell ref="B264:B267"/>
    <mergeCell ref="A264:A267"/>
    <mergeCell ref="A269:A272"/>
    <mergeCell ref="B269:B272"/>
    <mergeCell ref="A274:A277"/>
    <mergeCell ref="B274:B277"/>
    <mergeCell ref="A279:A282"/>
    <mergeCell ref="B279:B282"/>
    <mergeCell ref="A234:A237"/>
    <mergeCell ref="B234:B237"/>
    <mergeCell ref="A239:A242"/>
    <mergeCell ref="B239:B242"/>
    <mergeCell ref="A244:A247"/>
    <mergeCell ref="B244:B247"/>
    <mergeCell ref="A249:A252"/>
    <mergeCell ref="B249:B252"/>
    <mergeCell ref="A254:A257"/>
    <mergeCell ref="B254:B257"/>
    <mergeCell ref="A209:A212"/>
    <mergeCell ref="B209:B212"/>
    <mergeCell ref="A214:A217"/>
    <mergeCell ref="B214:B217"/>
    <mergeCell ref="A219:A222"/>
    <mergeCell ref="B219:B222"/>
    <mergeCell ref="A224:A227"/>
    <mergeCell ref="B224:B227"/>
    <mergeCell ref="B229:B232"/>
    <mergeCell ref="A229:A232"/>
    <mergeCell ref="A184:A187"/>
    <mergeCell ref="B184:B187"/>
    <mergeCell ref="A189:A192"/>
    <mergeCell ref="B189:B192"/>
    <mergeCell ref="B194:B197"/>
    <mergeCell ref="A194:A197"/>
    <mergeCell ref="A199:A202"/>
    <mergeCell ref="B199:B202"/>
    <mergeCell ref="A204:A207"/>
    <mergeCell ref="B204:B207"/>
    <mergeCell ref="B159:B162"/>
    <mergeCell ref="A159:A162"/>
    <mergeCell ref="A164:A167"/>
    <mergeCell ref="B164:B167"/>
    <mergeCell ref="A169:A172"/>
    <mergeCell ref="B169:B172"/>
    <mergeCell ref="A174:A177"/>
    <mergeCell ref="B174:B177"/>
    <mergeCell ref="A179:A182"/>
    <mergeCell ref="B179:B182"/>
    <mergeCell ref="A134:A137"/>
    <mergeCell ref="B134:B137"/>
    <mergeCell ref="A139:A142"/>
    <mergeCell ref="B139:B142"/>
    <mergeCell ref="A144:A147"/>
    <mergeCell ref="B144:B147"/>
    <mergeCell ref="A149:A152"/>
    <mergeCell ref="B149:B152"/>
    <mergeCell ref="A154:A157"/>
    <mergeCell ref="B154:B157"/>
    <mergeCell ref="A109:A112"/>
    <mergeCell ref="B109:B112"/>
    <mergeCell ref="A114:A117"/>
    <mergeCell ref="B114:B117"/>
    <mergeCell ref="A119:A122"/>
    <mergeCell ref="B119:B122"/>
    <mergeCell ref="B124:B127"/>
    <mergeCell ref="A124:A127"/>
    <mergeCell ref="A129:A132"/>
    <mergeCell ref="B129:B132"/>
  </mergeCells>
  <hyperlinks>
    <hyperlink ref="G20" r:id="rId1" xr:uid="{00000000-0004-0000-0500-000000000000}"/>
    <hyperlink ref="G23" r:id="rId2" xr:uid="{00000000-0004-0000-0500-000001000000}"/>
    <hyperlink ref="G24" r:id="rId3" xr:uid="{00000000-0004-0000-0500-000002000000}"/>
    <hyperlink ref="G64" r:id="rId4" xr:uid="{00000000-0004-0000-0500-000003000000}"/>
    <hyperlink ref="G65" r:id="rId5" xr:uid="{00000000-0004-0000-0500-000004000000}"/>
    <hyperlink ref="G66" r:id="rId6" xr:uid="{00000000-0004-0000-0500-000005000000}"/>
    <hyperlink ref="G67" r:id="rId7" xr:uid="{00000000-0004-0000-0500-000006000000}"/>
    <hyperlink ref="G69" r:id="rId8" xr:uid="{00000000-0004-0000-0500-000007000000}"/>
    <hyperlink ref="G70" r:id="rId9" xr:uid="{00000000-0004-0000-0500-000008000000}"/>
    <hyperlink ref="G71" r:id="rId10" xr:uid="{00000000-0004-0000-0500-000009000000}"/>
    <hyperlink ref="G72" r:id="rId11" xr:uid="{00000000-0004-0000-0500-00000A000000}"/>
    <hyperlink ref="G135" r:id="rId12" xr:uid="{00000000-0004-0000-0500-00000B000000}"/>
    <hyperlink ref="G139" r:id="rId13" xr:uid="{00000000-0004-0000-0500-00000C000000}"/>
    <hyperlink ref="G237" r:id="rId14" xr:uid="{00000000-0004-0000-0500-00000D000000}"/>
    <hyperlink ref="G254" r:id="rId15" xr:uid="{00000000-0004-0000-0500-00000E000000}"/>
  </hyperlinks>
  <pageMargins left="0.43307086614173229" right="3.937007874015748E-2" top="0.55118110236220474" bottom="0.15748031496062992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AA1223"/>
  <sheetViews>
    <sheetView workbookViewId="0"/>
  </sheetViews>
  <sheetFormatPr baseColWidth="10" defaultColWidth="12.59765625" defaultRowHeight="15" customHeight="1"/>
  <cols>
    <col min="1" max="1" width="25.09765625" customWidth="1"/>
    <col min="2" max="3" width="18.8984375" customWidth="1"/>
    <col min="4" max="4" width="21.09765625" customWidth="1"/>
    <col min="5" max="6" width="18.8984375" customWidth="1"/>
    <col min="7" max="7" width="56.3984375" customWidth="1"/>
    <col min="8" max="27" width="8" customWidth="1"/>
  </cols>
  <sheetData>
    <row r="1" spans="1:27" ht="31.2">
      <c r="A1" s="11" t="s">
        <v>95</v>
      </c>
      <c r="B1" s="177">
        <v>2024</v>
      </c>
      <c r="C1" s="178"/>
      <c r="D1" s="12"/>
      <c r="E1" s="13"/>
      <c r="F1" s="13"/>
      <c r="G1" s="14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7" ht="31.2">
      <c r="A2" s="11" t="s">
        <v>96</v>
      </c>
      <c r="B2" s="177" t="s">
        <v>1555</v>
      </c>
      <c r="C2" s="178"/>
      <c r="D2" s="12"/>
      <c r="E2" s="13"/>
      <c r="F2" s="13"/>
      <c r="G2" s="6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7" ht="18">
      <c r="A3" s="15"/>
      <c r="B3" s="12"/>
      <c r="C3" s="12"/>
      <c r="D3" s="12"/>
      <c r="E3" s="13"/>
      <c r="F3" s="13"/>
      <c r="G3" s="6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7" ht="15.6">
      <c r="A4" s="16" t="s">
        <v>98</v>
      </c>
      <c r="B4" s="17" t="s">
        <v>39</v>
      </c>
      <c r="C4" s="17" t="s">
        <v>99</v>
      </c>
      <c r="D4" s="17" t="s">
        <v>100</v>
      </c>
      <c r="E4" s="17" t="s">
        <v>101</v>
      </c>
      <c r="F4" s="17" t="s">
        <v>102</v>
      </c>
      <c r="G4" s="18" t="s">
        <v>2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3"/>
    </row>
    <row r="5" spans="1:27" ht="15.75" customHeight="1">
      <c r="A5" s="166" t="s">
        <v>993</v>
      </c>
      <c r="B5" s="179" t="s">
        <v>49</v>
      </c>
      <c r="C5" s="19" t="s">
        <v>104</v>
      </c>
      <c r="D5" s="10" t="s">
        <v>1556</v>
      </c>
      <c r="E5" s="10" t="s">
        <v>94</v>
      </c>
      <c r="F5" s="20" t="s">
        <v>1557</v>
      </c>
      <c r="G5" s="20" t="s">
        <v>1558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114"/>
    </row>
    <row r="6" spans="1:27" ht="15.75" customHeight="1">
      <c r="A6" s="167"/>
      <c r="B6" s="167"/>
      <c r="C6" s="19" t="s">
        <v>108</v>
      </c>
      <c r="D6" s="10" t="s">
        <v>1559</v>
      </c>
      <c r="E6" s="10" t="s">
        <v>94</v>
      </c>
      <c r="F6" s="20" t="s">
        <v>1560</v>
      </c>
      <c r="G6" s="10" t="s">
        <v>1561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114"/>
    </row>
    <row r="7" spans="1:27" ht="15.75" customHeight="1">
      <c r="A7" s="167"/>
      <c r="B7" s="167"/>
      <c r="C7" s="19" t="s">
        <v>108</v>
      </c>
      <c r="D7" s="10" t="s">
        <v>1562</v>
      </c>
      <c r="E7" s="10" t="s">
        <v>94</v>
      </c>
      <c r="F7" s="20"/>
      <c r="G7" s="10" t="s">
        <v>94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114"/>
    </row>
    <row r="8" spans="1:27" ht="15.75" customHeight="1">
      <c r="A8" s="167"/>
      <c r="B8" s="167"/>
      <c r="C8" s="19" t="s">
        <v>108</v>
      </c>
      <c r="D8" s="10" t="s">
        <v>1563</v>
      </c>
      <c r="E8" s="10"/>
      <c r="F8" s="20" t="s">
        <v>1564</v>
      </c>
      <c r="G8" s="10" t="s">
        <v>1565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114"/>
    </row>
    <row r="9" spans="1:27" ht="15.75" customHeight="1">
      <c r="A9" s="168"/>
      <c r="B9" s="168"/>
      <c r="C9" s="19" t="s">
        <v>108</v>
      </c>
      <c r="D9" s="10" t="s">
        <v>1566</v>
      </c>
      <c r="E9" s="10" t="s">
        <v>94</v>
      </c>
      <c r="F9" s="20" t="s">
        <v>1567</v>
      </c>
      <c r="G9" s="10" t="s">
        <v>1568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114"/>
    </row>
    <row r="10" spans="1:27" ht="15.75" customHeight="1">
      <c r="A10" s="27"/>
      <c r="B10" s="28"/>
      <c r="C10" s="30"/>
      <c r="D10" s="29"/>
      <c r="E10" s="29"/>
      <c r="F10" s="29"/>
      <c r="G10" s="73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114"/>
    </row>
    <row r="11" spans="1:27" ht="15.75" customHeight="1">
      <c r="A11" s="166" t="s">
        <v>1569</v>
      </c>
      <c r="B11" s="180" t="s">
        <v>53</v>
      </c>
      <c r="C11" s="19" t="s">
        <v>104</v>
      </c>
      <c r="D11" s="19" t="s">
        <v>1570</v>
      </c>
      <c r="E11" s="19"/>
      <c r="F11" s="19" t="s">
        <v>1571</v>
      </c>
      <c r="G11" s="19" t="s">
        <v>1572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114"/>
    </row>
    <row r="12" spans="1:27" ht="15.75" customHeight="1">
      <c r="A12" s="167"/>
      <c r="B12" s="167"/>
      <c r="C12" s="19" t="s">
        <v>108</v>
      </c>
      <c r="D12" s="19" t="s">
        <v>1573</v>
      </c>
      <c r="E12" s="19"/>
      <c r="F12" s="19" t="s">
        <v>1574</v>
      </c>
      <c r="G12" s="19" t="s">
        <v>1575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114"/>
    </row>
    <row r="13" spans="1:27" ht="15.75" customHeight="1">
      <c r="A13" s="167"/>
      <c r="B13" s="167"/>
      <c r="C13" s="19" t="s">
        <v>108</v>
      </c>
      <c r="D13" s="19" t="s">
        <v>1576</v>
      </c>
      <c r="E13" s="19"/>
      <c r="F13" s="19" t="s">
        <v>1577</v>
      </c>
      <c r="G13" s="19" t="s">
        <v>1578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114"/>
    </row>
    <row r="14" spans="1:27" ht="15.75" customHeight="1">
      <c r="A14" s="167"/>
      <c r="B14" s="167"/>
      <c r="C14" s="19" t="s">
        <v>108</v>
      </c>
      <c r="D14" s="19" t="s">
        <v>1579</v>
      </c>
      <c r="E14" s="19"/>
      <c r="F14" s="19" t="s">
        <v>1580</v>
      </c>
      <c r="G14" s="19" t="s">
        <v>1581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114"/>
    </row>
    <row r="15" spans="1:27" ht="15.75" customHeight="1">
      <c r="A15" s="168"/>
      <c r="B15" s="168"/>
      <c r="C15" s="19" t="s">
        <v>108</v>
      </c>
      <c r="D15" s="19" t="s">
        <v>54</v>
      </c>
      <c r="E15" s="19"/>
      <c r="F15" s="19" t="s">
        <v>56</v>
      </c>
      <c r="G15" s="19" t="s">
        <v>55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114"/>
    </row>
    <row r="16" spans="1:27" ht="15.75" customHeight="1">
      <c r="A16" s="27"/>
      <c r="B16" s="28"/>
      <c r="C16" s="30"/>
      <c r="D16" s="30"/>
      <c r="E16" s="88"/>
      <c r="F16" s="30"/>
      <c r="G16" s="88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114"/>
    </row>
    <row r="17" spans="1:27" ht="15.75" customHeight="1">
      <c r="A17" s="166" t="s">
        <v>1582</v>
      </c>
      <c r="B17" s="180" t="s">
        <v>53</v>
      </c>
      <c r="C17" s="19" t="s">
        <v>104</v>
      </c>
      <c r="D17" s="19" t="s">
        <v>1583</v>
      </c>
      <c r="E17" s="19"/>
      <c r="F17" s="19" t="s">
        <v>1584</v>
      </c>
      <c r="G17" s="19" t="s">
        <v>1585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114"/>
    </row>
    <row r="18" spans="1:27" ht="15.75" customHeight="1">
      <c r="A18" s="167"/>
      <c r="B18" s="167"/>
      <c r="C18" s="19" t="s">
        <v>108</v>
      </c>
      <c r="D18" s="19" t="s">
        <v>1586</v>
      </c>
      <c r="E18" s="19"/>
      <c r="F18" s="19" t="s">
        <v>1587</v>
      </c>
      <c r="G18" s="19" t="s">
        <v>1588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114"/>
    </row>
    <row r="19" spans="1:27" ht="15.75" customHeight="1">
      <c r="A19" s="167"/>
      <c r="B19" s="167"/>
      <c r="C19" s="19" t="s">
        <v>108</v>
      </c>
      <c r="D19" s="19" t="s">
        <v>1589</v>
      </c>
      <c r="E19" s="19"/>
      <c r="F19" s="19" t="s">
        <v>1590</v>
      </c>
      <c r="G19" s="19" t="s">
        <v>1591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114"/>
    </row>
    <row r="20" spans="1:27" ht="15.75" customHeight="1">
      <c r="A20" s="168"/>
      <c r="B20" s="168"/>
      <c r="C20" s="19" t="s">
        <v>108</v>
      </c>
      <c r="D20" s="19" t="s">
        <v>1008</v>
      </c>
      <c r="E20" s="19"/>
      <c r="F20" s="19" t="s">
        <v>1009</v>
      </c>
      <c r="G20" s="19" t="s">
        <v>1010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114"/>
    </row>
    <row r="21" spans="1:27" ht="15.75" customHeight="1">
      <c r="A21" s="27"/>
      <c r="B21" s="28"/>
      <c r="C21" s="30"/>
      <c r="D21" s="30"/>
      <c r="E21" s="88"/>
      <c r="F21" s="30"/>
      <c r="G21" s="88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114"/>
    </row>
    <row r="22" spans="1:27" ht="15" customHeight="1">
      <c r="A22" s="166" t="s">
        <v>1013</v>
      </c>
      <c r="B22" s="188" t="s">
        <v>57</v>
      </c>
      <c r="C22" s="19" t="s">
        <v>104</v>
      </c>
      <c r="D22" s="19" t="s">
        <v>58</v>
      </c>
      <c r="E22" s="19"/>
      <c r="F22" s="19" t="s">
        <v>60</v>
      </c>
      <c r="G22" s="106" t="s">
        <v>59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114"/>
    </row>
    <row r="23" spans="1:27" ht="15" customHeight="1">
      <c r="A23" s="167"/>
      <c r="B23" s="167"/>
      <c r="C23" s="19" t="s">
        <v>108</v>
      </c>
      <c r="D23" s="19" t="s">
        <v>1592</v>
      </c>
      <c r="E23" s="19"/>
      <c r="F23" s="19" t="s">
        <v>1593</v>
      </c>
      <c r="G23" s="106" t="s">
        <v>1594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114"/>
    </row>
    <row r="24" spans="1:27" ht="15" customHeight="1">
      <c r="A24" s="167"/>
      <c r="B24" s="167"/>
      <c r="C24" s="19" t="s">
        <v>108</v>
      </c>
      <c r="D24" s="19" t="s">
        <v>1595</v>
      </c>
      <c r="E24" s="19"/>
      <c r="F24" s="19" t="s">
        <v>1596</v>
      </c>
      <c r="G24" s="106" t="s">
        <v>1597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114"/>
    </row>
    <row r="25" spans="1:27" ht="15" customHeight="1">
      <c r="A25" s="168"/>
      <c r="B25" s="168"/>
      <c r="C25" s="19" t="s">
        <v>108</v>
      </c>
      <c r="D25" s="19" t="s">
        <v>1598</v>
      </c>
      <c r="E25" s="19"/>
      <c r="F25" s="19" t="s">
        <v>1599</v>
      </c>
      <c r="G25" s="106" t="s">
        <v>1600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114"/>
    </row>
    <row r="26" spans="1:27" ht="15.75" customHeight="1">
      <c r="A26" s="27"/>
      <c r="B26" s="28"/>
      <c r="C26" s="30"/>
      <c r="D26" s="30"/>
      <c r="E26" s="30"/>
      <c r="F26" s="30"/>
      <c r="G26" s="88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114"/>
    </row>
    <row r="27" spans="1:27" ht="15" customHeight="1">
      <c r="A27" s="166" t="s">
        <v>1026</v>
      </c>
      <c r="B27" s="181" t="s">
        <v>61</v>
      </c>
      <c r="C27" s="19" t="s">
        <v>104</v>
      </c>
      <c r="D27" s="10" t="s">
        <v>1601</v>
      </c>
      <c r="E27" s="19"/>
      <c r="F27" s="37" t="s">
        <v>1602</v>
      </c>
      <c r="G27" s="126" t="s">
        <v>1603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114"/>
    </row>
    <row r="28" spans="1:27" ht="15" customHeight="1">
      <c r="A28" s="167"/>
      <c r="B28" s="167"/>
      <c r="C28" s="19" t="s">
        <v>108</v>
      </c>
      <c r="D28" s="37" t="s">
        <v>1604</v>
      </c>
      <c r="E28" s="19"/>
      <c r="F28" s="37" t="s">
        <v>1605</v>
      </c>
      <c r="G28" s="126" t="s">
        <v>1606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114"/>
    </row>
    <row r="29" spans="1:27" ht="15" customHeight="1">
      <c r="A29" s="167"/>
      <c r="B29" s="167"/>
      <c r="C29" s="19" t="s">
        <v>108</v>
      </c>
      <c r="D29" s="37" t="s">
        <v>1607</v>
      </c>
      <c r="E29" s="19"/>
      <c r="F29" s="37" t="s">
        <v>1608</v>
      </c>
      <c r="G29" s="126" t="s">
        <v>1609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114"/>
    </row>
    <row r="30" spans="1:27" ht="15" customHeight="1">
      <c r="A30" s="167"/>
      <c r="B30" s="167"/>
      <c r="C30" s="19" t="s">
        <v>108</v>
      </c>
      <c r="D30" s="37" t="s">
        <v>1610</v>
      </c>
      <c r="E30" s="19"/>
      <c r="F30" s="37" t="s">
        <v>1611</v>
      </c>
      <c r="G30" s="126" t="s">
        <v>1612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114"/>
    </row>
    <row r="31" spans="1:27" ht="15" customHeight="1">
      <c r="A31" s="168"/>
      <c r="B31" s="167"/>
      <c r="C31" s="19" t="s">
        <v>108</v>
      </c>
      <c r="D31" s="110" t="s">
        <v>1613</v>
      </c>
      <c r="E31" s="19"/>
      <c r="F31" s="19" t="s">
        <v>1614</v>
      </c>
      <c r="G31" s="127" t="s">
        <v>1615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114"/>
    </row>
    <row r="32" spans="1:27" ht="15.75" customHeight="1">
      <c r="A32" s="27"/>
      <c r="B32" s="28"/>
      <c r="C32" s="30"/>
      <c r="D32" s="29"/>
      <c r="E32" s="30"/>
      <c r="F32" s="29"/>
      <c r="G32" s="94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114"/>
    </row>
    <row r="33" spans="1:27" ht="15.75" customHeight="1">
      <c r="A33" s="166" t="s">
        <v>1045</v>
      </c>
      <c r="B33" s="169" t="s">
        <v>65</v>
      </c>
      <c r="C33" s="19" t="s">
        <v>104</v>
      </c>
      <c r="D33" s="19" t="s">
        <v>1616</v>
      </c>
      <c r="E33" s="19"/>
      <c r="F33" s="19" t="s">
        <v>1617</v>
      </c>
      <c r="G33" s="19" t="s">
        <v>1618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114"/>
    </row>
    <row r="34" spans="1:27" ht="15.75" customHeight="1">
      <c r="A34" s="167"/>
      <c r="B34" s="167"/>
      <c r="C34" s="19" t="s">
        <v>108</v>
      </c>
      <c r="D34" s="19" t="s">
        <v>94</v>
      </c>
      <c r="E34" s="19" t="s">
        <v>94</v>
      </c>
      <c r="F34" s="19" t="s">
        <v>94</v>
      </c>
      <c r="G34" s="19" t="s">
        <v>94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114"/>
    </row>
    <row r="35" spans="1:27" ht="15.75" customHeight="1">
      <c r="A35" s="167"/>
      <c r="B35" s="167"/>
      <c r="C35" s="19" t="s">
        <v>108</v>
      </c>
      <c r="D35" s="19" t="s">
        <v>94</v>
      </c>
      <c r="E35" s="19" t="s">
        <v>94</v>
      </c>
      <c r="F35" s="19" t="s">
        <v>94</v>
      </c>
      <c r="G35" s="19" t="s">
        <v>94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114"/>
    </row>
    <row r="36" spans="1:27" ht="15.75" customHeight="1">
      <c r="A36" s="168"/>
      <c r="B36" s="168"/>
      <c r="C36" s="19" t="s">
        <v>108</v>
      </c>
      <c r="D36" s="19" t="s">
        <v>94</v>
      </c>
      <c r="E36" s="19" t="s">
        <v>94</v>
      </c>
      <c r="F36" s="19" t="s">
        <v>94</v>
      </c>
      <c r="G36" s="19" t="s">
        <v>94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114"/>
    </row>
    <row r="37" spans="1:27" ht="15.75" customHeight="1">
      <c r="A37" s="45"/>
      <c r="B37" s="46"/>
      <c r="C37" s="30"/>
      <c r="D37" s="30"/>
      <c r="E37" s="30"/>
      <c r="F37" s="30"/>
      <c r="G37" s="88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14"/>
    </row>
    <row r="38" spans="1:27" ht="15.75" customHeight="1">
      <c r="A38" s="166" t="s">
        <v>809</v>
      </c>
      <c r="B38" s="170" t="s">
        <v>69</v>
      </c>
      <c r="C38" s="19" t="s">
        <v>104</v>
      </c>
      <c r="D38" s="19" t="s">
        <v>70</v>
      </c>
      <c r="E38" s="19" t="s">
        <v>94</v>
      </c>
      <c r="F38" s="19" t="s">
        <v>72</v>
      </c>
      <c r="G38" s="19" t="s">
        <v>1619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114"/>
    </row>
    <row r="39" spans="1:27" ht="15.75" customHeight="1">
      <c r="A39" s="167"/>
      <c r="B39" s="167"/>
      <c r="C39" s="19" t="s">
        <v>108</v>
      </c>
      <c r="D39" s="19" t="s">
        <v>1620</v>
      </c>
      <c r="E39" s="19" t="s">
        <v>94</v>
      </c>
      <c r="F39" s="19" t="s">
        <v>1621</v>
      </c>
      <c r="G39" s="19" t="s">
        <v>1622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14"/>
    </row>
    <row r="40" spans="1:27" ht="15.75" customHeight="1">
      <c r="A40" s="167"/>
      <c r="B40" s="167"/>
      <c r="C40" s="19" t="s">
        <v>108</v>
      </c>
      <c r="D40" s="19" t="s">
        <v>1623</v>
      </c>
      <c r="E40" s="19" t="s">
        <v>94</v>
      </c>
      <c r="F40" s="19" t="s">
        <v>94</v>
      </c>
      <c r="G40" s="19" t="s">
        <v>94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114"/>
    </row>
    <row r="41" spans="1:27" ht="15.75" customHeight="1">
      <c r="A41" s="168"/>
      <c r="B41" s="168"/>
      <c r="C41" s="19" t="s">
        <v>108</v>
      </c>
      <c r="D41" s="19" t="s">
        <v>1624</v>
      </c>
      <c r="E41" s="19" t="s">
        <v>94</v>
      </c>
      <c r="F41" s="19" t="s">
        <v>94</v>
      </c>
      <c r="G41" s="19" t="s">
        <v>1625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114"/>
    </row>
    <row r="42" spans="1:27" ht="15.75" customHeight="1">
      <c r="A42" s="27"/>
      <c r="B42" s="28"/>
      <c r="C42" s="30"/>
      <c r="D42" s="30"/>
      <c r="E42" s="30"/>
      <c r="F42" s="30"/>
      <c r="G42" s="8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114"/>
    </row>
    <row r="43" spans="1:27" ht="15.75" customHeight="1">
      <c r="A43" s="166" t="s">
        <v>1626</v>
      </c>
      <c r="B43" s="171" t="s">
        <v>73</v>
      </c>
      <c r="C43" s="19" t="s">
        <v>104</v>
      </c>
      <c r="D43" s="19" t="s">
        <v>1627</v>
      </c>
      <c r="E43" s="19" t="s">
        <v>94</v>
      </c>
      <c r="F43" s="19" t="s">
        <v>1628</v>
      </c>
      <c r="G43" s="19" t="s">
        <v>1629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114"/>
    </row>
    <row r="44" spans="1:27" ht="15.75" customHeight="1">
      <c r="A44" s="167"/>
      <c r="B44" s="167"/>
      <c r="C44" s="19" t="s">
        <v>108</v>
      </c>
      <c r="D44" s="19" t="s">
        <v>1630</v>
      </c>
      <c r="E44" s="19" t="s">
        <v>94</v>
      </c>
      <c r="F44" s="19" t="s">
        <v>1631</v>
      </c>
      <c r="G44" s="19" t="s">
        <v>1632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114"/>
    </row>
    <row r="45" spans="1:27" ht="15.75" customHeight="1">
      <c r="A45" s="167"/>
      <c r="B45" s="167"/>
      <c r="C45" s="19" t="s">
        <v>108</v>
      </c>
      <c r="D45" s="19" t="s">
        <v>1633</v>
      </c>
      <c r="E45" s="19" t="s">
        <v>94</v>
      </c>
      <c r="F45" s="19" t="s">
        <v>1634</v>
      </c>
      <c r="G45" s="19" t="s">
        <v>1635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7" ht="15.75" customHeight="1">
      <c r="A46" s="168"/>
      <c r="B46" s="168"/>
      <c r="C46" s="19" t="s">
        <v>108</v>
      </c>
      <c r="D46" s="19" t="s">
        <v>1636</v>
      </c>
      <c r="E46" s="19" t="s">
        <v>94</v>
      </c>
      <c r="F46" s="19" t="s">
        <v>1637</v>
      </c>
      <c r="G46" s="109" t="s">
        <v>1638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7" ht="15.75" customHeight="1">
      <c r="A47" s="27"/>
      <c r="B47" s="28"/>
      <c r="C47" s="30"/>
      <c r="D47" s="30"/>
      <c r="E47" s="30"/>
      <c r="F47" s="30"/>
      <c r="G47" s="88"/>
    </row>
    <row r="48" spans="1:27" ht="15.75" customHeight="1">
      <c r="A48" s="166" t="s">
        <v>1639</v>
      </c>
      <c r="B48" s="171" t="s">
        <v>73</v>
      </c>
      <c r="C48" s="19" t="s">
        <v>104</v>
      </c>
      <c r="D48" s="19" t="s">
        <v>1640</v>
      </c>
      <c r="E48" s="19" t="s">
        <v>94</v>
      </c>
      <c r="F48" s="19" t="s">
        <v>1641</v>
      </c>
      <c r="G48" s="19" t="s">
        <v>1614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114"/>
    </row>
    <row r="49" spans="1:27" ht="15.75" customHeight="1">
      <c r="A49" s="167"/>
      <c r="B49" s="167"/>
      <c r="C49" s="19" t="s">
        <v>108</v>
      </c>
      <c r="D49" s="19" t="s">
        <v>1642</v>
      </c>
      <c r="E49" s="19" t="s">
        <v>94</v>
      </c>
      <c r="F49" s="19">
        <v>5142587222</v>
      </c>
      <c r="G49" s="19" t="s">
        <v>1643</v>
      </c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</row>
    <row r="50" spans="1:27" ht="15.75" customHeight="1">
      <c r="A50" s="167"/>
      <c r="B50" s="167"/>
      <c r="C50" s="19" t="s">
        <v>108</v>
      </c>
      <c r="D50" s="19" t="s">
        <v>1644</v>
      </c>
      <c r="E50" s="19" t="s">
        <v>94</v>
      </c>
      <c r="F50" s="19" t="s">
        <v>1645</v>
      </c>
      <c r="G50" s="109" t="s">
        <v>1646</v>
      </c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</row>
    <row r="51" spans="1:27" ht="15.75" customHeight="1">
      <c r="A51" s="168"/>
      <c r="B51" s="168"/>
      <c r="C51" s="19" t="s">
        <v>108</v>
      </c>
      <c r="D51" s="19" t="s">
        <v>1647</v>
      </c>
      <c r="E51" s="19" t="s">
        <v>94</v>
      </c>
      <c r="F51" s="19" t="s">
        <v>1648</v>
      </c>
      <c r="G51" s="109" t="s">
        <v>1649</v>
      </c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</row>
    <row r="52" spans="1:27" ht="15.75" customHeight="1">
      <c r="A52" s="27"/>
      <c r="B52" s="28"/>
      <c r="C52" s="129"/>
      <c r="D52" s="30"/>
      <c r="E52" s="30"/>
      <c r="F52" s="30"/>
      <c r="G52" s="88"/>
    </row>
    <row r="53" spans="1:27" ht="15.75" customHeight="1">
      <c r="A53" s="166" t="s">
        <v>1650</v>
      </c>
      <c r="B53" s="172" t="s">
        <v>77</v>
      </c>
      <c r="C53" s="19" t="s">
        <v>104</v>
      </c>
      <c r="D53" s="19" t="s">
        <v>1651</v>
      </c>
      <c r="E53" s="19"/>
      <c r="F53" s="19" t="s">
        <v>1652</v>
      </c>
      <c r="G53" s="19" t="s">
        <v>1653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7" ht="15.75" customHeight="1">
      <c r="A54" s="167"/>
      <c r="B54" s="173"/>
      <c r="C54" s="19" t="s">
        <v>108</v>
      </c>
      <c r="D54" s="19" t="s">
        <v>94</v>
      </c>
      <c r="E54" s="19" t="s">
        <v>94</v>
      </c>
      <c r="F54" s="19" t="s">
        <v>94</v>
      </c>
      <c r="G54" s="19" t="s">
        <v>94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7" ht="15.75" customHeight="1">
      <c r="A55" s="167"/>
      <c r="B55" s="173"/>
      <c r="C55" s="19" t="s">
        <v>108</v>
      </c>
      <c r="D55" s="19" t="s">
        <v>94</v>
      </c>
      <c r="E55" s="19" t="s">
        <v>94</v>
      </c>
      <c r="F55" s="19" t="s">
        <v>94</v>
      </c>
      <c r="G55" s="19" t="s">
        <v>94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7" ht="15.75" customHeight="1">
      <c r="A56" s="168"/>
      <c r="B56" s="174"/>
      <c r="C56" s="19" t="s">
        <v>108</v>
      </c>
      <c r="D56" s="19" t="s">
        <v>94</v>
      </c>
      <c r="E56" s="19" t="s">
        <v>94</v>
      </c>
      <c r="F56" s="19" t="s">
        <v>94</v>
      </c>
      <c r="G56" s="19" t="s">
        <v>94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7" ht="15.75" customHeight="1">
      <c r="A57" s="51"/>
      <c r="B57" s="52"/>
      <c r="C57" s="24"/>
      <c r="D57" s="36"/>
      <c r="E57" s="91"/>
      <c r="F57" s="36"/>
      <c r="G57" s="36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7" ht="15.75" customHeight="1">
      <c r="A58" s="166" t="s">
        <v>1058</v>
      </c>
      <c r="B58" s="175" t="s">
        <v>81</v>
      </c>
      <c r="C58" s="19" t="s">
        <v>104</v>
      </c>
      <c r="D58" s="19" t="s">
        <v>1654</v>
      </c>
      <c r="E58" s="19" t="s">
        <v>94</v>
      </c>
      <c r="F58" s="19" t="s">
        <v>94</v>
      </c>
      <c r="G58" s="19" t="s">
        <v>1655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7" ht="15.75" customHeight="1">
      <c r="A59" s="167"/>
      <c r="B59" s="167"/>
      <c r="C59" s="19" t="s">
        <v>108</v>
      </c>
      <c r="D59" s="19" t="s">
        <v>1656</v>
      </c>
      <c r="E59" s="19" t="s">
        <v>94</v>
      </c>
      <c r="F59" s="19" t="s">
        <v>94</v>
      </c>
      <c r="G59" s="19" t="s">
        <v>1657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114"/>
    </row>
    <row r="60" spans="1:27" ht="15.75" customHeight="1">
      <c r="A60" s="167"/>
      <c r="B60" s="167"/>
      <c r="C60" s="19" t="s">
        <v>108</v>
      </c>
      <c r="D60" s="19" t="s">
        <v>1658</v>
      </c>
      <c r="E60" s="19" t="s">
        <v>94</v>
      </c>
      <c r="F60" s="19" t="s">
        <v>94</v>
      </c>
      <c r="G60" s="19" t="s">
        <v>1659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7" ht="15.75" customHeight="1">
      <c r="A61" s="168"/>
      <c r="B61" s="168"/>
      <c r="C61" s="19" t="s">
        <v>108</v>
      </c>
      <c r="D61" s="19" t="s">
        <v>1660</v>
      </c>
      <c r="E61" s="19" t="s">
        <v>94</v>
      </c>
      <c r="F61" s="19" t="s">
        <v>94</v>
      </c>
      <c r="G61" s="19" t="s">
        <v>1661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7" ht="15.75" customHeight="1">
      <c r="A62" s="27"/>
      <c r="B62" s="28"/>
      <c r="C62" s="30"/>
      <c r="D62" s="30"/>
      <c r="E62" s="30"/>
      <c r="F62" s="30"/>
      <c r="G62" s="88"/>
    </row>
    <row r="63" spans="1:27" ht="15.75" customHeight="1">
      <c r="A63" s="166" t="s">
        <v>1662</v>
      </c>
      <c r="B63" s="175" t="s">
        <v>81</v>
      </c>
      <c r="C63" s="19" t="s">
        <v>104</v>
      </c>
      <c r="D63" s="19" t="s">
        <v>1663</v>
      </c>
      <c r="E63" s="19" t="s">
        <v>94</v>
      </c>
      <c r="F63" s="19" t="s">
        <v>94</v>
      </c>
      <c r="G63" s="19" t="s">
        <v>94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7" ht="15.75" customHeight="1">
      <c r="A64" s="167"/>
      <c r="B64" s="167"/>
      <c r="C64" s="19" t="s">
        <v>108</v>
      </c>
      <c r="D64" s="19" t="s">
        <v>94</v>
      </c>
      <c r="E64" s="19" t="s">
        <v>94</v>
      </c>
      <c r="F64" s="19" t="s">
        <v>94</v>
      </c>
      <c r="G64" s="19" t="s">
        <v>94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114"/>
    </row>
    <row r="65" spans="1:27" ht="15.75" customHeight="1">
      <c r="A65" s="167"/>
      <c r="B65" s="167"/>
      <c r="C65" s="19" t="s">
        <v>108</v>
      </c>
      <c r="D65" s="19" t="s">
        <v>94</v>
      </c>
      <c r="E65" s="19" t="s">
        <v>94</v>
      </c>
      <c r="F65" s="19" t="s">
        <v>94</v>
      </c>
      <c r="G65" s="19" t="s">
        <v>94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7" ht="15.75" customHeight="1">
      <c r="A66" s="168"/>
      <c r="B66" s="168"/>
      <c r="C66" s="19" t="s">
        <v>108</v>
      </c>
      <c r="D66" s="19" t="s">
        <v>94</v>
      </c>
      <c r="E66" s="19" t="s">
        <v>94</v>
      </c>
      <c r="F66" s="19" t="s">
        <v>94</v>
      </c>
      <c r="G66" s="19" t="s">
        <v>94</v>
      </c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7" ht="15.75" customHeight="1">
      <c r="A67" s="27"/>
      <c r="B67" s="28"/>
      <c r="C67" s="30"/>
      <c r="D67" s="30"/>
      <c r="E67" s="30"/>
      <c r="F67" s="30"/>
      <c r="G67" s="88"/>
    </row>
    <row r="68" spans="1:27" ht="15.75" customHeight="1">
      <c r="A68" s="166" t="s">
        <v>1069</v>
      </c>
      <c r="B68" s="175" t="s">
        <v>81</v>
      </c>
      <c r="C68" s="19" t="s">
        <v>104</v>
      </c>
      <c r="D68" s="19" t="s">
        <v>1664</v>
      </c>
      <c r="E68" s="19" t="s">
        <v>1665</v>
      </c>
      <c r="F68" s="19" t="s">
        <v>1666</v>
      </c>
      <c r="G68" s="19" t="s">
        <v>1667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7" ht="15.75" customHeight="1">
      <c r="A69" s="167"/>
      <c r="B69" s="167"/>
      <c r="C69" s="19" t="s">
        <v>108</v>
      </c>
      <c r="D69" s="19" t="s">
        <v>1668</v>
      </c>
      <c r="E69" s="5" t="s">
        <v>1669</v>
      </c>
      <c r="F69" s="19" t="s">
        <v>94</v>
      </c>
      <c r="G69" s="19" t="s">
        <v>1670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114"/>
    </row>
    <row r="70" spans="1:27" ht="15.75" customHeight="1">
      <c r="A70" s="167"/>
      <c r="B70" s="167"/>
      <c r="C70" s="19" t="s">
        <v>108</v>
      </c>
      <c r="D70" s="19" t="s">
        <v>1671</v>
      </c>
      <c r="E70" s="19" t="s">
        <v>1672</v>
      </c>
      <c r="F70" s="19" t="s">
        <v>94</v>
      </c>
      <c r="G70" s="19" t="s">
        <v>1673</v>
      </c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7" ht="15.75" customHeight="1">
      <c r="A71" s="168"/>
      <c r="B71" s="168"/>
      <c r="C71" s="19" t="s">
        <v>108</v>
      </c>
      <c r="D71" s="19" t="s">
        <v>1674</v>
      </c>
      <c r="E71" s="19" t="s">
        <v>1675</v>
      </c>
      <c r="F71" s="19" t="s">
        <v>94</v>
      </c>
      <c r="G71" s="19" t="s">
        <v>1676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7" ht="15.75" customHeight="1">
      <c r="A72" s="27"/>
      <c r="B72" s="28"/>
      <c r="C72" s="30"/>
      <c r="D72" s="30"/>
      <c r="E72" s="30"/>
      <c r="F72" s="30"/>
      <c r="G72" s="88"/>
    </row>
    <row r="73" spans="1:27" ht="15.75" customHeight="1">
      <c r="A73" s="166" t="s">
        <v>1677</v>
      </c>
      <c r="B73" s="176" t="s">
        <v>89</v>
      </c>
      <c r="C73" s="19" t="s">
        <v>104</v>
      </c>
      <c r="D73" s="19" t="s">
        <v>1678</v>
      </c>
      <c r="E73" s="19" t="s">
        <v>1679</v>
      </c>
      <c r="F73" s="19" t="s">
        <v>94</v>
      </c>
      <c r="G73" s="19" t="s">
        <v>1680</v>
      </c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7" ht="15.75" customHeight="1">
      <c r="A74" s="167"/>
      <c r="B74" s="173"/>
      <c r="C74" s="19" t="s">
        <v>108</v>
      </c>
      <c r="D74" s="19" t="s">
        <v>1681</v>
      </c>
      <c r="E74" s="19" t="s">
        <v>1682</v>
      </c>
      <c r="F74" s="19" t="s">
        <v>94</v>
      </c>
      <c r="G74" s="19" t="s">
        <v>1683</v>
      </c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7" ht="15.75" customHeight="1">
      <c r="A75" s="167"/>
      <c r="B75" s="173"/>
      <c r="C75" s="19" t="s">
        <v>108</v>
      </c>
      <c r="D75" s="19" t="s">
        <v>1684</v>
      </c>
      <c r="E75" s="19" t="s">
        <v>1685</v>
      </c>
      <c r="F75" s="19" t="s">
        <v>94</v>
      </c>
      <c r="G75" s="19" t="s">
        <v>1686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7" ht="15.75" customHeight="1">
      <c r="A76" s="168"/>
      <c r="B76" s="174"/>
      <c r="C76" s="19" t="s">
        <v>108</v>
      </c>
      <c r="D76" s="19" t="s">
        <v>1687</v>
      </c>
      <c r="E76" s="19" t="s">
        <v>1688</v>
      </c>
      <c r="F76" s="19" t="s">
        <v>94</v>
      </c>
      <c r="G76" s="19" t="s">
        <v>1689</v>
      </c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7" ht="15.75" customHeight="1">
      <c r="A77" s="51"/>
      <c r="B77" s="52"/>
      <c r="C77" s="24"/>
      <c r="D77" s="24"/>
      <c r="E77" s="91"/>
      <c r="F77" s="24"/>
      <c r="G77" s="36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7" ht="15.75" customHeight="1">
      <c r="A78" s="15"/>
      <c r="B78" s="12"/>
      <c r="C78" s="12"/>
      <c r="D78" s="12"/>
      <c r="E78" s="13"/>
      <c r="F78" s="13"/>
      <c r="G78" s="6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7" ht="15.75" customHeight="1">
      <c r="A79" s="15"/>
      <c r="B79" s="12"/>
      <c r="C79" s="12"/>
      <c r="D79" s="12"/>
      <c r="E79" s="13"/>
      <c r="F79" s="13"/>
      <c r="G79" s="6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7" ht="15.75" customHeight="1">
      <c r="A80" s="15"/>
      <c r="B80" s="12"/>
      <c r="C80" s="12"/>
      <c r="D80" s="12"/>
      <c r="E80" s="13"/>
      <c r="F80" s="13"/>
      <c r="G80" s="6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>
      <c r="A81" s="15"/>
      <c r="B81" s="12"/>
      <c r="C81" s="12"/>
      <c r="D81" s="12"/>
      <c r="E81" s="13"/>
      <c r="F81" s="13"/>
      <c r="G81" s="6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>
      <c r="A82" s="15"/>
      <c r="B82" s="12"/>
      <c r="C82" s="12"/>
      <c r="D82" s="12"/>
      <c r="E82" s="13"/>
      <c r="F82" s="13"/>
      <c r="G82" s="6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>
      <c r="A83" s="15"/>
      <c r="B83" s="12"/>
      <c r="C83" s="12"/>
      <c r="D83" s="12"/>
      <c r="E83" s="13"/>
      <c r="F83" s="13"/>
      <c r="G83" s="6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>
      <c r="A84" s="15"/>
      <c r="B84" s="12"/>
      <c r="C84" s="12"/>
      <c r="D84" s="12"/>
      <c r="E84" s="13"/>
      <c r="F84" s="13"/>
      <c r="G84" s="6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>
      <c r="A85" s="15"/>
      <c r="B85" s="12"/>
      <c r="C85" s="12"/>
      <c r="D85" s="12"/>
      <c r="E85" s="13"/>
      <c r="F85" s="13"/>
      <c r="G85" s="6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>
      <c r="A86" s="15"/>
      <c r="B86" s="12"/>
      <c r="C86" s="12"/>
      <c r="D86" s="12"/>
      <c r="E86" s="13"/>
      <c r="F86" s="13"/>
      <c r="G86" s="6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>
      <c r="A87" s="15"/>
      <c r="B87" s="12"/>
      <c r="C87" s="12"/>
      <c r="D87" s="12"/>
      <c r="E87" s="13"/>
      <c r="F87" s="13"/>
      <c r="G87" s="6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>
      <c r="A88" s="15"/>
      <c r="B88" s="12"/>
      <c r="C88" s="12"/>
      <c r="D88" s="12"/>
      <c r="E88" s="13"/>
      <c r="F88" s="13"/>
      <c r="G88" s="6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>
      <c r="A89" s="15"/>
      <c r="B89" s="12"/>
      <c r="C89" s="12"/>
      <c r="D89" s="12"/>
      <c r="E89" s="13"/>
      <c r="F89" s="13"/>
      <c r="G89" s="6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>
      <c r="A90" s="15"/>
      <c r="B90" s="12"/>
      <c r="C90" s="12"/>
      <c r="D90" s="12"/>
      <c r="E90" s="13"/>
      <c r="F90" s="13"/>
      <c r="G90" s="6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>
      <c r="A91" s="15"/>
      <c r="B91" s="12"/>
      <c r="C91" s="12"/>
      <c r="D91" s="12"/>
      <c r="E91" s="13"/>
      <c r="F91" s="13"/>
      <c r="G91" s="6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>
      <c r="A92" s="15"/>
      <c r="B92" s="12"/>
      <c r="C92" s="12"/>
      <c r="D92" s="12"/>
      <c r="E92" s="13"/>
      <c r="F92" s="13"/>
      <c r="G92" s="6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>
      <c r="A93" s="15"/>
      <c r="B93" s="12"/>
      <c r="C93" s="12"/>
      <c r="D93" s="12"/>
      <c r="E93" s="13"/>
      <c r="F93" s="13"/>
      <c r="G93" s="6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>
      <c r="A94" s="15"/>
      <c r="B94" s="12"/>
      <c r="C94" s="12"/>
      <c r="D94" s="12"/>
      <c r="E94" s="13"/>
      <c r="F94" s="13"/>
      <c r="G94" s="6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>
      <c r="A95" s="15"/>
      <c r="B95" s="12"/>
      <c r="C95" s="12"/>
      <c r="D95" s="12"/>
      <c r="E95" s="13"/>
      <c r="F95" s="13"/>
      <c r="G95" s="6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>
      <c r="A96" s="15"/>
      <c r="B96" s="12"/>
      <c r="C96" s="12"/>
      <c r="D96" s="12"/>
      <c r="E96" s="13"/>
      <c r="F96" s="13"/>
      <c r="G96" s="6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>
      <c r="A97" s="15"/>
      <c r="B97" s="12"/>
      <c r="C97" s="12"/>
      <c r="D97" s="12"/>
      <c r="E97" s="112"/>
      <c r="F97" s="112"/>
      <c r="G97" s="6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>
      <c r="A98" s="15"/>
      <c r="B98" s="12"/>
      <c r="C98" s="12"/>
      <c r="D98" s="12"/>
      <c r="E98" s="13"/>
      <c r="F98" s="13"/>
      <c r="G98" s="6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>
      <c r="A99" s="15"/>
      <c r="B99" s="12"/>
      <c r="C99" s="12"/>
      <c r="D99" s="12"/>
      <c r="E99" s="13"/>
      <c r="F99" s="13"/>
      <c r="G99" s="6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>
      <c r="A100" s="15"/>
      <c r="B100" s="12"/>
      <c r="C100" s="12"/>
      <c r="D100" s="12"/>
      <c r="E100" s="13"/>
      <c r="F100" s="13"/>
      <c r="G100" s="6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>
      <c r="A101" s="15"/>
      <c r="B101" s="12"/>
      <c r="C101" s="12"/>
      <c r="D101" s="12"/>
      <c r="E101" s="13"/>
      <c r="F101" s="13"/>
      <c r="G101" s="6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>
      <c r="A102" s="15"/>
      <c r="B102" s="12"/>
      <c r="C102" s="12"/>
      <c r="D102" s="12"/>
      <c r="E102" s="13"/>
      <c r="F102" s="13"/>
      <c r="G102" s="6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>
      <c r="A103" s="15"/>
      <c r="B103" s="12"/>
      <c r="C103" s="12"/>
      <c r="D103" s="12"/>
      <c r="E103" s="13"/>
      <c r="F103" s="13"/>
      <c r="G103" s="6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>
      <c r="A104" s="15"/>
      <c r="B104" s="12"/>
      <c r="C104" s="12"/>
      <c r="D104" s="12"/>
      <c r="E104" s="13"/>
      <c r="F104" s="13"/>
      <c r="G104" s="6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>
      <c r="A105" s="15"/>
      <c r="B105" s="12"/>
      <c r="C105" s="12"/>
      <c r="D105" s="12"/>
      <c r="E105" s="13"/>
      <c r="F105" s="13"/>
      <c r="G105" s="6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>
      <c r="A106" s="15"/>
      <c r="B106" s="12"/>
      <c r="C106" s="12"/>
      <c r="D106" s="12"/>
      <c r="E106" s="13"/>
      <c r="F106" s="13"/>
      <c r="G106" s="6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>
      <c r="A107" s="15"/>
      <c r="B107" s="12"/>
      <c r="C107" s="12"/>
      <c r="D107" s="12"/>
      <c r="E107" s="13"/>
      <c r="F107" s="13"/>
      <c r="G107" s="6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>
      <c r="A108" s="15"/>
      <c r="B108" s="12"/>
      <c r="C108" s="12"/>
      <c r="D108" s="12"/>
      <c r="E108" s="13"/>
      <c r="F108" s="13"/>
      <c r="G108" s="6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>
      <c r="A109" s="15"/>
      <c r="B109" s="12"/>
      <c r="C109" s="12"/>
      <c r="D109" s="12"/>
      <c r="E109" s="13"/>
      <c r="F109" s="13"/>
      <c r="G109" s="6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>
      <c r="A110" s="15"/>
      <c r="B110" s="12"/>
      <c r="C110" s="12"/>
      <c r="D110" s="12"/>
      <c r="E110" s="13"/>
      <c r="F110" s="13"/>
      <c r="G110" s="6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>
      <c r="A111" s="15"/>
      <c r="B111" s="12"/>
      <c r="C111" s="12"/>
      <c r="D111" s="12"/>
      <c r="E111" s="13"/>
      <c r="F111" s="13"/>
      <c r="G111" s="6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>
      <c r="A112" s="15"/>
      <c r="B112" s="12"/>
      <c r="C112" s="12"/>
      <c r="D112" s="12"/>
      <c r="E112" s="13"/>
      <c r="F112" s="13"/>
      <c r="G112" s="6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>
      <c r="A113" s="15"/>
      <c r="B113" s="12"/>
      <c r="C113" s="12"/>
      <c r="D113" s="12"/>
      <c r="E113" s="13"/>
      <c r="F113" s="13"/>
      <c r="G113" s="6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>
      <c r="A114" s="15"/>
      <c r="B114" s="12"/>
      <c r="C114" s="12"/>
      <c r="D114" s="12"/>
      <c r="E114" s="13"/>
      <c r="F114" s="13"/>
      <c r="G114" s="6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>
      <c r="A115" s="15"/>
      <c r="B115" s="12"/>
      <c r="C115" s="12"/>
      <c r="D115" s="12"/>
      <c r="E115" s="13"/>
      <c r="F115" s="13"/>
      <c r="G115" s="6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>
      <c r="A116" s="15"/>
      <c r="B116" s="12"/>
      <c r="C116" s="12"/>
      <c r="D116" s="12"/>
      <c r="E116" s="13"/>
      <c r="F116" s="13"/>
      <c r="G116" s="6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>
      <c r="A117" s="15"/>
      <c r="B117" s="12"/>
      <c r="C117" s="12"/>
      <c r="D117" s="12"/>
      <c r="E117" s="13"/>
      <c r="F117" s="13"/>
      <c r="G117" s="6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>
      <c r="A118" s="15"/>
      <c r="B118" s="12"/>
      <c r="C118" s="12"/>
      <c r="D118" s="12"/>
      <c r="E118" s="13"/>
      <c r="F118" s="13"/>
      <c r="G118" s="6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>
      <c r="A119" s="15"/>
      <c r="B119" s="12"/>
      <c r="C119" s="12"/>
      <c r="D119" s="12"/>
      <c r="E119" s="13"/>
      <c r="F119" s="13"/>
      <c r="G119" s="6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>
      <c r="A120" s="15"/>
      <c r="B120" s="12"/>
      <c r="C120" s="12"/>
      <c r="D120" s="12"/>
      <c r="E120" s="13"/>
      <c r="F120" s="13"/>
      <c r="G120" s="6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>
      <c r="A121" s="15"/>
      <c r="B121" s="12"/>
      <c r="C121" s="12"/>
      <c r="D121" s="12"/>
      <c r="E121" s="13"/>
      <c r="F121" s="13"/>
      <c r="G121" s="6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>
      <c r="A122" s="15"/>
      <c r="B122" s="12"/>
      <c r="C122" s="12"/>
      <c r="D122" s="12"/>
      <c r="E122" s="13"/>
      <c r="F122" s="13"/>
      <c r="G122" s="6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>
      <c r="A123" s="15"/>
      <c r="B123" s="12"/>
      <c r="C123" s="12"/>
      <c r="D123" s="12"/>
      <c r="E123" s="13"/>
      <c r="F123" s="13"/>
      <c r="G123" s="6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>
      <c r="A124" s="15"/>
      <c r="B124" s="12"/>
      <c r="C124" s="12"/>
      <c r="D124" s="12"/>
      <c r="E124" s="13"/>
      <c r="F124" s="13"/>
      <c r="G124" s="6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>
      <c r="A125" s="15"/>
      <c r="B125" s="12"/>
      <c r="C125" s="12"/>
      <c r="D125" s="12"/>
      <c r="E125" s="13"/>
      <c r="F125" s="13"/>
      <c r="G125" s="6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>
      <c r="A126" s="15"/>
      <c r="B126" s="12"/>
      <c r="C126" s="12"/>
      <c r="D126" s="12"/>
      <c r="E126" s="13"/>
      <c r="F126" s="13"/>
      <c r="G126" s="6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>
      <c r="A127" s="15"/>
      <c r="B127" s="12"/>
      <c r="C127" s="12"/>
      <c r="D127" s="12"/>
      <c r="E127" s="13"/>
      <c r="F127" s="13"/>
      <c r="G127" s="6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>
      <c r="A128" s="15"/>
      <c r="B128" s="12"/>
      <c r="C128" s="12"/>
      <c r="D128" s="12"/>
      <c r="E128" s="13"/>
      <c r="F128" s="13"/>
      <c r="G128" s="6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>
      <c r="A129" s="15"/>
      <c r="B129" s="12"/>
      <c r="C129" s="12"/>
      <c r="D129" s="12"/>
      <c r="E129" s="13"/>
      <c r="F129" s="13"/>
      <c r="G129" s="6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>
      <c r="A130" s="15"/>
      <c r="B130" s="12"/>
      <c r="C130" s="12"/>
      <c r="D130" s="12"/>
      <c r="E130" s="13"/>
      <c r="F130" s="13"/>
      <c r="G130" s="6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>
      <c r="A131" s="15"/>
      <c r="B131" s="12"/>
      <c r="C131" s="12"/>
      <c r="D131" s="12"/>
      <c r="E131" s="13"/>
      <c r="F131" s="13"/>
      <c r="G131" s="6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>
      <c r="A132" s="15"/>
      <c r="B132" s="12"/>
      <c r="C132" s="12"/>
      <c r="D132" s="12"/>
      <c r="E132" s="13"/>
      <c r="F132" s="13"/>
      <c r="G132" s="6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>
      <c r="A133" s="15"/>
      <c r="B133" s="12"/>
      <c r="C133" s="12"/>
      <c r="D133" s="12"/>
      <c r="E133" s="13"/>
      <c r="F133" s="13"/>
      <c r="G133" s="6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>
      <c r="A134" s="15"/>
      <c r="B134" s="12"/>
      <c r="C134" s="12"/>
      <c r="D134" s="12"/>
      <c r="E134" s="13"/>
      <c r="F134" s="13"/>
      <c r="G134" s="6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>
      <c r="A135" s="15"/>
      <c r="B135" s="12"/>
      <c r="C135" s="12"/>
      <c r="D135" s="12"/>
      <c r="E135" s="13"/>
      <c r="F135" s="13"/>
      <c r="G135" s="6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>
      <c r="A136" s="15"/>
      <c r="B136" s="12"/>
      <c r="C136" s="12"/>
      <c r="D136" s="12"/>
      <c r="E136" s="13"/>
      <c r="F136" s="13"/>
      <c r="G136" s="6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>
      <c r="A137" s="15"/>
      <c r="B137" s="12"/>
      <c r="C137" s="12"/>
      <c r="D137" s="12"/>
      <c r="E137" s="13"/>
      <c r="F137" s="13"/>
      <c r="G137" s="6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>
      <c r="A138" s="15"/>
      <c r="B138" s="12"/>
      <c r="C138" s="12"/>
      <c r="D138" s="12"/>
      <c r="E138" s="13"/>
      <c r="F138" s="13"/>
      <c r="G138" s="6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>
      <c r="A139" s="15"/>
      <c r="B139" s="12"/>
      <c r="C139" s="12"/>
      <c r="D139" s="12"/>
      <c r="E139" s="13"/>
      <c r="F139" s="13"/>
      <c r="G139" s="6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>
      <c r="A140" s="15"/>
      <c r="B140" s="12"/>
      <c r="C140" s="12"/>
      <c r="D140" s="12"/>
      <c r="E140" s="13"/>
      <c r="F140" s="13"/>
      <c r="G140" s="6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>
      <c r="A141" s="15"/>
      <c r="B141" s="12"/>
      <c r="C141" s="12"/>
      <c r="D141" s="12"/>
      <c r="E141" s="13"/>
      <c r="F141" s="13"/>
      <c r="G141" s="6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>
      <c r="A142" s="15"/>
      <c r="B142" s="12"/>
      <c r="C142" s="12"/>
      <c r="D142" s="12"/>
      <c r="E142" s="13"/>
      <c r="F142" s="13"/>
      <c r="G142" s="6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>
      <c r="A143" s="15"/>
      <c r="B143" s="12"/>
      <c r="C143" s="12"/>
      <c r="D143" s="12"/>
      <c r="E143" s="13"/>
      <c r="F143" s="13"/>
      <c r="G143" s="6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>
      <c r="A144" s="15"/>
      <c r="B144" s="12"/>
      <c r="C144" s="12"/>
      <c r="D144" s="12"/>
      <c r="E144" s="13"/>
      <c r="F144" s="13"/>
      <c r="G144" s="6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>
      <c r="A145" s="15"/>
      <c r="B145" s="12"/>
      <c r="C145" s="12"/>
      <c r="D145" s="12"/>
      <c r="E145" s="13"/>
      <c r="F145" s="13"/>
      <c r="G145" s="6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>
      <c r="A146" s="15"/>
      <c r="B146" s="12"/>
      <c r="C146" s="12"/>
      <c r="D146" s="12"/>
      <c r="E146" s="13"/>
      <c r="F146" s="13"/>
      <c r="G146" s="6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>
      <c r="A147" s="15"/>
      <c r="B147" s="12"/>
      <c r="C147" s="12"/>
      <c r="D147" s="12"/>
      <c r="E147" s="13"/>
      <c r="F147" s="13"/>
      <c r="G147" s="6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>
      <c r="A148" s="15"/>
      <c r="B148" s="12"/>
      <c r="C148" s="12"/>
      <c r="D148" s="12"/>
      <c r="E148" s="13"/>
      <c r="F148" s="13"/>
      <c r="G148" s="6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>
      <c r="A149" s="15"/>
      <c r="B149" s="12"/>
      <c r="C149" s="12"/>
      <c r="D149" s="12"/>
      <c r="E149" s="13"/>
      <c r="F149" s="13"/>
      <c r="G149" s="6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>
      <c r="A150" s="15"/>
      <c r="B150" s="12"/>
      <c r="C150" s="12"/>
      <c r="D150" s="12"/>
      <c r="E150" s="13"/>
      <c r="F150" s="13"/>
      <c r="G150" s="6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>
      <c r="A151" s="15"/>
      <c r="B151" s="12"/>
      <c r="C151" s="12"/>
      <c r="D151" s="12"/>
      <c r="E151" s="13"/>
      <c r="F151" s="13"/>
      <c r="G151" s="6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>
      <c r="A152" s="15"/>
      <c r="B152" s="12"/>
      <c r="C152" s="12"/>
      <c r="D152" s="12"/>
      <c r="E152" s="13"/>
      <c r="F152" s="13"/>
      <c r="G152" s="6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>
      <c r="A153" s="15"/>
      <c r="B153" s="12"/>
      <c r="C153" s="12"/>
      <c r="D153" s="12"/>
      <c r="E153" s="13"/>
      <c r="F153" s="13"/>
      <c r="G153" s="6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>
      <c r="A154" s="15"/>
      <c r="B154" s="12"/>
      <c r="C154" s="12"/>
      <c r="D154" s="12"/>
      <c r="E154" s="13"/>
      <c r="F154" s="13"/>
      <c r="G154" s="6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>
      <c r="A155" s="15"/>
      <c r="B155" s="12"/>
      <c r="C155" s="12"/>
      <c r="D155" s="12"/>
      <c r="E155" s="13"/>
      <c r="F155" s="13"/>
      <c r="G155" s="6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>
      <c r="A156" s="15"/>
      <c r="B156" s="12"/>
      <c r="C156" s="12"/>
      <c r="D156" s="12"/>
      <c r="E156" s="13"/>
      <c r="F156" s="13"/>
      <c r="G156" s="6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>
      <c r="A157" s="15"/>
      <c r="B157" s="12"/>
      <c r="C157" s="12"/>
      <c r="D157" s="12"/>
      <c r="E157" s="13"/>
      <c r="F157" s="13"/>
      <c r="G157" s="6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>
      <c r="A158" s="15"/>
      <c r="B158" s="12"/>
      <c r="C158" s="12"/>
      <c r="D158" s="12"/>
      <c r="E158" s="13"/>
      <c r="F158" s="13"/>
      <c r="G158" s="6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>
      <c r="A159" s="15"/>
      <c r="B159" s="12"/>
      <c r="C159" s="12"/>
      <c r="D159" s="12"/>
      <c r="E159" s="13"/>
      <c r="F159" s="13"/>
      <c r="G159" s="6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>
      <c r="A160" s="15"/>
      <c r="B160" s="12"/>
      <c r="C160" s="12"/>
      <c r="D160" s="12"/>
      <c r="E160" s="13"/>
      <c r="F160" s="13"/>
      <c r="G160" s="6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>
      <c r="A161" s="15"/>
      <c r="B161" s="12"/>
      <c r="C161" s="12"/>
      <c r="D161" s="12"/>
      <c r="E161" s="13"/>
      <c r="F161" s="13"/>
      <c r="G161" s="6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>
      <c r="A162" s="15"/>
      <c r="B162" s="12"/>
      <c r="C162" s="12"/>
      <c r="D162" s="12"/>
      <c r="E162" s="13"/>
      <c r="F162" s="13"/>
      <c r="G162" s="6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>
      <c r="A163" s="15"/>
      <c r="B163" s="12"/>
      <c r="C163" s="12"/>
      <c r="D163" s="12"/>
      <c r="E163" s="13"/>
      <c r="F163" s="13"/>
      <c r="G163" s="6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>
      <c r="A164" s="15"/>
      <c r="B164" s="12"/>
      <c r="C164" s="12"/>
      <c r="D164" s="12"/>
      <c r="E164" s="13"/>
      <c r="F164" s="13"/>
      <c r="G164" s="6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>
      <c r="A165" s="15"/>
      <c r="B165" s="12"/>
      <c r="C165" s="12"/>
      <c r="D165" s="12"/>
      <c r="E165" s="13"/>
      <c r="F165" s="13"/>
      <c r="G165" s="6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>
      <c r="A166" s="15"/>
      <c r="B166" s="12"/>
      <c r="C166" s="12"/>
      <c r="D166" s="12"/>
      <c r="E166" s="13"/>
      <c r="F166" s="13"/>
      <c r="G166" s="6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>
      <c r="A167" s="15"/>
      <c r="B167" s="12"/>
      <c r="C167" s="12"/>
      <c r="D167" s="12"/>
      <c r="E167" s="13"/>
      <c r="F167" s="13"/>
      <c r="G167" s="6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>
      <c r="A168" s="15"/>
      <c r="B168" s="12"/>
      <c r="C168" s="12"/>
      <c r="D168" s="12"/>
      <c r="E168" s="13"/>
      <c r="F168" s="13"/>
      <c r="G168" s="6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>
      <c r="A169" s="15"/>
      <c r="B169" s="12"/>
      <c r="C169" s="12"/>
      <c r="D169" s="12"/>
      <c r="E169" s="13"/>
      <c r="F169" s="13"/>
      <c r="G169" s="6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>
      <c r="A170" s="15"/>
      <c r="B170" s="12"/>
      <c r="C170" s="12"/>
      <c r="D170" s="12"/>
      <c r="E170" s="13"/>
      <c r="F170" s="13"/>
      <c r="G170" s="6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>
      <c r="A171" s="15"/>
      <c r="B171" s="12"/>
      <c r="C171" s="12"/>
      <c r="D171" s="12"/>
      <c r="E171" s="13"/>
      <c r="F171" s="13"/>
      <c r="G171" s="6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>
      <c r="A172" s="15"/>
      <c r="B172" s="12"/>
      <c r="C172" s="12"/>
      <c r="D172" s="12"/>
      <c r="E172" s="13"/>
      <c r="F172" s="13"/>
      <c r="G172" s="6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>
      <c r="A173" s="15"/>
      <c r="B173" s="12"/>
      <c r="C173" s="12"/>
      <c r="D173" s="12"/>
      <c r="E173" s="13"/>
      <c r="F173" s="13"/>
      <c r="G173" s="6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>
      <c r="A174" s="15"/>
      <c r="B174" s="12"/>
      <c r="C174" s="12"/>
      <c r="D174" s="12"/>
      <c r="E174" s="13"/>
      <c r="F174" s="13"/>
      <c r="G174" s="6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>
      <c r="A175" s="15"/>
      <c r="B175" s="12"/>
      <c r="C175" s="12"/>
      <c r="D175" s="12"/>
      <c r="E175" s="13"/>
      <c r="F175" s="13"/>
      <c r="G175" s="6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>
      <c r="A176" s="15"/>
      <c r="B176" s="12"/>
      <c r="C176" s="12"/>
      <c r="D176" s="12"/>
      <c r="E176" s="13"/>
      <c r="F176" s="13"/>
      <c r="G176" s="6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>
      <c r="A177" s="15"/>
      <c r="B177" s="12"/>
      <c r="C177" s="12"/>
      <c r="D177" s="12"/>
      <c r="E177" s="13"/>
      <c r="F177" s="13"/>
      <c r="G177" s="6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>
      <c r="A178" s="15"/>
      <c r="B178" s="12"/>
      <c r="C178" s="12"/>
      <c r="D178" s="12"/>
      <c r="E178" s="13"/>
      <c r="F178" s="13"/>
      <c r="G178" s="6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>
      <c r="A179" s="15"/>
      <c r="B179" s="12"/>
      <c r="C179" s="12"/>
      <c r="D179" s="12"/>
      <c r="E179" s="13"/>
      <c r="F179" s="13"/>
      <c r="G179" s="6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>
      <c r="A180" s="15"/>
      <c r="B180" s="12"/>
      <c r="C180" s="12"/>
      <c r="D180" s="12"/>
      <c r="E180" s="13"/>
      <c r="F180" s="13"/>
      <c r="G180" s="6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>
      <c r="A181" s="15"/>
      <c r="B181" s="12"/>
      <c r="C181" s="12"/>
      <c r="D181" s="12"/>
      <c r="E181" s="13"/>
      <c r="F181" s="13"/>
      <c r="G181" s="6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>
      <c r="A182" s="15"/>
      <c r="B182" s="12"/>
      <c r="C182" s="12"/>
      <c r="D182" s="12"/>
      <c r="E182" s="13"/>
      <c r="F182" s="13"/>
      <c r="G182" s="6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>
      <c r="A183" s="15"/>
      <c r="B183" s="12"/>
      <c r="C183" s="12"/>
      <c r="D183" s="12"/>
      <c r="E183" s="13"/>
      <c r="F183" s="13"/>
      <c r="G183" s="6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>
      <c r="A184" s="15"/>
      <c r="B184" s="12"/>
      <c r="C184" s="12"/>
      <c r="D184" s="12"/>
      <c r="E184" s="13"/>
      <c r="F184" s="13"/>
      <c r="G184" s="6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>
      <c r="A185" s="15"/>
      <c r="B185" s="12"/>
      <c r="C185" s="12"/>
      <c r="D185" s="12"/>
      <c r="E185" s="13"/>
      <c r="F185" s="13"/>
      <c r="G185" s="6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>
      <c r="A186" s="15"/>
      <c r="B186" s="12"/>
      <c r="C186" s="12"/>
      <c r="D186" s="12"/>
      <c r="E186" s="13"/>
      <c r="F186" s="13"/>
      <c r="G186" s="6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>
      <c r="A187" s="15"/>
      <c r="B187" s="12"/>
      <c r="C187" s="12"/>
      <c r="D187" s="12"/>
      <c r="E187" s="13"/>
      <c r="F187" s="13"/>
      <c r="G187" s="6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>
      <c r="A188" s="15"/>
      <c r="B188" s="12"/>
      <c r="C188" s="12"/>
      <c r="D188" s="12"/>
      <c r="E188" s="13"/>
      <c r="F188" s="13"/>
      <c r="G188" s="6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>
      <c r="A189" s="15"/>
      <c r="B189" s="12"/>
      <c r="C189" s="12"/>
      <c r="D189" s="12"/>
      <c r="E189" s="13"/>
      <c r="F189" s="13"/>
      <c r="G189" s="6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>
      <c r="A190" s="15"/>
      <c r="B190" s="12"/>
      <c r="C190" s="12"/>
      <c r="D190" s="12"/>
      <c r="E190" s="13"/>
      <c r="F190" s="13"/>
      <c r="G190" s="6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>
      <c r="A191" s="15"/>
      <c r="B191" s="12"/>
      <c r="C191" s="12"/>
      <c r="D191" s="12"/>
      <c r="E191" s="13"/>
      <c r="F191" s="13"/>
      <c r="G191" s="6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>
      <c r="A192" s="15"/>
      <c r="B192" s="12"/>
      <c r="C192" s="12"/>
      <c r="D192" s="12"/>
      <c r="E192" s="13"/>
      <c r="F192" s="13"/>
      <c r="G192" s="6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>
      <c r="A193" s="15"/>
      <c r="B193" s="12"/>
      <c r="C193" s="12"/>
      <c r="D193" s="12"/>
      <c r="E193" s="13"/>
      <c r="F193" s="13"/>
      <c r="G193" s="6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>
      <c r="A194" s="15"/>
      <c r="B194" s="12"/>
      <c r="C194" s="12"/>
      <c r="D194" s="12"/>
      <c r="E194" s="13"/>
      <c r="F194" s="13"/>
      <c r="G194" s="6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>
      <c r="A195" s="15"/>
      <c r="B195" s="12"/>
      <c r="C195" s="12"/>
      <c r="D195" s="12"/>
      <c r="E195" s="13"/>
      <c r="F195" s="13"/>
      <c r="G195" s="6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>
      <c r="A196" s="15"/>
      <c r="B196" s="12"/>
      <c r="C196" s="12"/>
      <c r="D196" s="12"/>
      <c r="E196" s="13"/>
      <c r="F196" s="13"/>
      <c r="G196" s="6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>
      <c r="A197" s="15"/>
      <c r="B197" s="12"/>
      <c r="C197" s="12"/>
      <c r="D197" s="12"/>
      <c r="E197" s="13"/>
      <c r="F197" s="13"/>
      <c r="G197" s="6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>
      <c r="A198" s="15"/>
      <c r="B198" s="12"/>
      <c r="C198" s="12"/>
      <c r="D198" s="12"/>
      <c r="E198" s="13"/>
      <c r="F198" s="13"/>
      <c r="G198" s="6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>
      <c r="A199" s="15"/>
      <c r="B199" s="12"/>
      <c r="C199" s="12"/>
      <c r="D199" s="12"/>
      <c r="E199" s="13"/>
      <c r="F199" s="13"/>
      <c r="G199" s="6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>
      <c r="A200" s="15"/>
      <c r="B200" s="12"/>
      <c r="C200" s="12"/>
      <c r="D200" s="12"/>
      <c r="E200" s="13"/>
      <c r="F200" s="13"/>
      <c r="G200" s="6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>
      <c r="A201" s="15"/>
      <c r="B201" s="12"/>
      <c r="C201" s="12"/>
      <c r="D201" s="12"/>
      <c r="E201" s="13"/>
      <c r="F201" s="13"/>
      <c r="G201" s="6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>
      <c r="A202" s="15"/>
      <c r="B202" s="12"/>
      <c r="C202" s="12"/>
      <c r="D202" s="12"/>
      <c r="E202" s="13"/>
      <c r="F202" s="13"/>
      <c r="G202" s="6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>
      <c r="A203" s="15"/>
      <c r="B203" s="12"/>
      <c r="C203" s="12"/>
      <c r="D203" s="12"/>
      <c r="E203" s="13"/>
      <c r="F203" s="13"/>
      <c r="G203" s="6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>
      <c r="A204" s="15"/>
      <c r="B204" s="12"/>
      <c r="C204" s="12"/>
      <c r="D204" s="12"/>
      <c r="E204" s="13"/>
      <c r="F204" s="13"/>
      <c r="G204" s="6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>
      <c r="A205" s="15"/>
      <c r="B205" s="12"/>
      <c r="C205" s="12"/>
      <c r="D205" s="12"/>
      <c r="E205" s="13"/>
      <c r="F205" s="13"/>
      <c r="G205" s="6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>
      <c r="A206" s="15"/>
      <c r="B206" s="12"/>
      <c r="C206" s="12"/>
      <c r="D206" s="12"/>
      <c r="E206" s="13"/>
      <c r="F206" s="13"/>
      <c r="G206" s="6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>
      <c r="A207" s="15"/>
      <c r="B207" s="12"/>
      <c r="C207" s="12"/>
      <c r="D207" s="12"/>
      <c r="E207" s="13"/>
      <c r="F207" s="13"/>
      <c r="G207" s="6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>
      <c r="A208" s="15"/>
      <c r="B208" s="12"/>
      <c r="C208" s="12"/>
      <c r="D208" s="12"/>
      <c r="E208" s="13"/>
      <c r="F208" s="13"/>
      <c r="G208" s="6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>
      <c r="A209" s="15"/>
      <c r="B209" s="12"/>
      <c r="C209" s="12"/>
      <c r="D209" s="12"/>
      <c r="E209" s="13"/>
      <c r="F209" s="13"/>
      <c r="G209" s="6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>
      <c r="A210" s="15"/>
      <c r="B210" s="12"/>
      <c r="C210" s="12"/>
      <c r="D210" s="12"/>
      <c r="E210" s="13"/>
      <c r="F210" s="13"/>
      <c r="G210" s="6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>
      <c r="A211" s="15"/>
      <c r="B211" s="12"/>
      <c r="C211" s="12"/>
      <c r="D211" s="12"/>
      <c r="E211" s="13"/>
      <c r="F211" s="13"/>
      <c r="G211" s="6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>
      <c r="A212" s="15"/>
      <c r="B212" s="12"/>
      <c r="C212" s="12"/>
      <c r="D212" s="12"/>
      <c r="E212" s="13"/>
      <c r="F212" s="13"/>
      <c r="G212" s="6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>
      <c r="A213" s="15"/>
      <c r="B213" s="12"/>
      <c r="C213" s="12"/>
      <c r="D213" s="12"/>
      <c r="E213" s="13"/>
      <c r="F213" s="13"/>
      <c r="G213" s="6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>
      <c r="A214" s="15"/>
      <c r="B214" s="12"/>
      <c r="C214" s="12"/>
      <c r="D214" s="12"/>
      <c r="E214" s="13"/>
      <c r="F214" s="13"/>
      <c r="G214" s="6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>
      <c r="A215" s="15"/>
      <c r="B215" s="12"/>
      <c r="C215" s="12"/>
      <c r="D215" s="12"/>
      <c r="E215" s="13"/>
      <c r="F215" s="13"/>
      <c r="G215" s="6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>
      <c r="A216" s="15"/>
      <c r="B216" s="12"/>
      <c r="C216" s="12"/>
      <c r="D216" s="12"/>
      <c r="E216" s="13"/>
      <c r="F216" s="13"/>
      <c r="G216" s="6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>
      <c r="A217" s="15"/>
      <c r="B217" s="12"/>
      <c r="C217" s="12"/>
      <c r="D217" s="12"/>
      <c r="E217" s="13"/>
      <c r="F217" s="13"/>
      <c r="G217" s="6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>
      <c r="A218" s="15"/>
      <c r="B218" s="12"/>
      <c r="C218" s="12"/>
      <c r="D218" s="12"/>
      <c r="E218" s="13"/>
      <c r="F218" s="13"/>
      <c r="G218" s="6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>
      <c r="A219" s="15"/>
      <c r="B219" s="12"/>
      <c r="C219" s="12"/>
      <c r="D219" s="12"/>
      <c r="E219" s="13"/>
      <c r="F219" s="13"/>
      <c r="G219" s="6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>
      <c r="A220" s="15"/>
      <c r="B220" s="12"/>
      <c r="C220" s="12"/>
      <c r="D220" s="12"/>
      <c r="E220" s="13"/>
      <c r="F220" s="13"/>
      <c r="G220" s="6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>
      <c r="A221" s="15"/>
      <c r="B221" s="12"/>
      <c r="C221" s="12"/>
      <c r="D221" s="12"/>
      <c r="E221" s="13"/>
      <c r="F221" s="13"/>
      <c r="G221" s="6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>
      <c r="A222" s="15"/>
      <c r="B222" s="12"/>
      <c r="C222" s="12"/>
      <c r="D222" s="12"/>
      <c r="E222" s="13"/>
      <c r="F222" s="13"/>
      <c r="G222" s="6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>
      <c r="A223" s="15"/>
      <c r="B223" s="12"/>
      <c r="C223" s="12"/>
      <c r="D223" s="12"/>
      <c r="E223" s="13"/>
      <c r="F223" s="13"/>
      <c r="G223" s="6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>
      <c r="A224" s="15"/>
      <c r="B224" s="12"/>
      <c r="C224" s="12"/>
      <c r="D224" s="12"/>
      <c r="E224" s="13"/>
      <c r="F224" s="13"/>
      <c r="G224" s="6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>
      <c r="A225" s="15"/>
      <c r="B225" s="12"/>
      <c r="C225" s="12"/>
      <c r="D225" s="12"/>
      <c r="E225" s="13"/>
      <c r="F225" s="13"/>
      <c r="G225" s="6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>
      <c r="A226" s="15"/>
      <c r="B226" s="12"/>
      <c r="C226" s="12"/>
      <c r="D226" s="12"/>
      <c r="E226" s="13"/>
      <c r="F226" s="13"/>
      <c r="G226" s="6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>
      <c r="A227" s="15"/>
      <c r="B227" s="12"/>
      <c r="C227" s="12"/>
      <c r="D227" s="12"/>
      <c r="E227" s="13"/>
      <c r="F227" s="13"/>
      <c r="G227" s="6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>
      <c r="A228" s="15"/>
      <c r="B228" s="12"/>
      <c r="C228" s="12"/>
      <c r="D228" s="12"/>
      <c r="E228" s="13"/>
      <c r="F228" s="13"/>
      <c r="G228" s="6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>
      <c r="A229" s="15"/>
      <c r="B229" s="12"/>
      <c r="C229" s="12"/>
      <c r="D229" s="12"/>
      <c r="E229" s="13"/>
      <c r="F229" s="13"/>
      <c r="G229" s="6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>
      <c r="A230" s="15"/>
      <c r="B230" s="12"/>
      <c r="C230" s="12"/>
      <c r="D230" s="12"/>
      <c r="E230" s="13"/>
      <c r="F230" s="13"/>
      <c r="G230" s="6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>
      <c r="A231" s="15"/>
      <c r="B231" s="12"/>
      <c r="C231" s="12"/>
      <c r="D231" s="12"/>
      <c r="E231" s="13"/>
      <c r="F231" s="13"/>
      <c r="G231" s="6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>
      <c r="A232" s="15"/>
      <c r="B232" s="12"/>
      <c r="C232" s="12"/>
      <c r="D232" s="12"/>
      <c r="E232" s="13"/>
      <c r="F232" s="13"/>
      <c r="G232" s="6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>
      <c r="A233" s="15"/>
      <c r="B233" s="12"/>
      <c r="C233" s="12"/>
      <c r="D233" s="12"/>
      <c r="E233" s="13"/>
      <c r="F233" s="13"/>
      <c r="G233" s="6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>
      <c r="A234" s="15"/>
      <c r="B234" s="12"/>
      <c r="C234" s="12"/>
      <c r="D234" s="12"/>
      <c r="E234" s="13"/>
      <c r="F234" s="13"/>
      <c r="G234" s="6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>
      <c r="A235" s="15"/>
      <c r="B235" s="12"/>
      <c r="C235" s="12"/>
      <c r="D235" s="12"/>
      <c r="E235" s="13"/>
      <c r="F235" s="13"/>
      <c r="G235" s="6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>
      <c r="A236" s="15"/>
      <c r="B236" s="12"/>
      <c r="C236" s="12"/>
      <c r="D236" s="12"/>
      <c r="E236" s="13"/>
      <c r="F236" s="13"/>
      <c r="G236" s="6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>
      <c r="A237" s="15"/>
      <c r="B237" s="12"/>
      <c r="C237" s="12"/>
      <c r="D237" s="12"/>
      <c r="E237" s="13"/>
      <c r="F237" s="13"/>
      <c r="G237" s="6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>
      <c r="A238" s="15"/>
      <c r="B238" s="12"/>
      <c r="C238" s="12"/>
      <c r="D238" s="12"/>
      <c r="E238" s="13"/>
      <c r="F238" s="13"/>
      <c r="G238" s="6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>
      <c r="A239" s="15"/>
      <c r="B239" s="12"/>
      <c r="C239" s="12"/>
      <c r="D239" s="12"/>
      <c r="E239" s="13"/>
      <c r="F239" s="13"/>
      <c r="G239" s="6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>
      <c r="A240" s="15"/>
      <c r="B240" s="12"/>
      <c r="C240" s="12"/>
      <c r="D240" s="12"/>
      <c r="E240" s="13"/>
      <c r="F240" s="13"/>
      <c r="G240" s="6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>
      <c r="A241" s="15"/>
      <c r="B241" s="12"/>
      <c r="C241" s="12"/>
      <c r="D241" s="12"/>
      <c r="E241" s="13"/>
      <c r="F241" s="13"/>
      <c r="G241" s="6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>
      <c r="A242" s="15"/>
      <c r="B242" s="12"/>
      <c r="C242" s="12"/>
      <c r="D242" s="12"/>
      <c r="E242" s="13"/>
      <c r="F242" s="13"/>
      <c r="G242" s="6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>
      <c r="A243" s="15"/>
      <c r="B243" s="12"/>
      <c r="C243" s="12"/>
      <c r="D243" s="12"/>
      <c r="E243" s="13"/>
      <c r="F243" s="13"/>
      <c r="G243" s="6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>
      <c r="A244" s="15"/>
      <c r="B244" s="12"/>
      <c r="C244" s="12"/>
      <c r="D244" s="12"/>
      <c r="E244" s="13"/>
      <c r="F244" s="13"/>
      <c r="G244" s="6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>
      <c r="A245" s="15"/>
      <c r="B245" s="12"/>
      <c r="C245" s="12"/>
      <c r="D245" s="12"/>
      <c r="E245" s="13"/>
      <c r="F245" s="13"/>
      <c r="G245" s="6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>
      <c r="A246" s="15"/>
      <c r="B246" s="12"/>
      <c r="C246" s="12"/>
      <c r="D246" s="12"/>
      <c r="E246" s="13"/>
      <c r="F246" s="13"/>
      <c r="G246" s="6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>
      <c r="A247" s="15"/>
      <c r="B247" s="12"/>
      <c r="C247" s="12"/>
      <c r="D247" s="12"/>
      <c r="E247" s="13"/>
      <c r="F247" s="13"/>
      <c r="G247" s="6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>
      <c r="A248" s="15"/>
      <c r="B248" s="12"/>
      <c r="C248" s="12"/>
      <c r="D248" s="12"/>
      <c r="E248" s="13"/>
      <c r="F248" s="13"/>
      <c r="G248" s="6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>
      <c r="A249" s="15"/>
      <c r="B249" s="12"/>
      <c r="C249" s="12"/>
      <c r="D249" s="12"/>
      <c r="E249" s="13"/>
      <c r="F249" s="13"/>
      <c r="G249" s="6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>
      <c r="A250" s="15"/>
      <c r="B250" s="12"/>
      <c r="C250" s="12"/>
      <c r="D250" s="12"/>
      <c r="E250" s="13"/>
      <c r="F250" s="13"/>
      <c r="G250" s="6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>
      <c r="A251" s="15"/>
      <c r="B251" s="12"/>
      <c r="C251" s="12"/>
      <c r="D251" s="12"/>
      <c r="E251" s="13"/>
      <c r="F251" s="13"/>
      <c r="G251" s="6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>
      <c r="A252" s="15"/>
      <c r="B252" s="12"/>
      <c r="C252" s="12"/>
      <c r="D252" s="12"/>
      <c r="E252" s="13"/>
      <c r="F252" s="13"/>
      <c r="G252" s="6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>
      <c r="A253" s="15"/>
      <c r="B253" s="12"/>
      <c r="C253" s="12"/>
      <c r="D253" s="12"/>
      <c r="E253" s="13"/>
      <c r="F253" s="13"/>
      <c r="G253" s="6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>
      <c r="A254" s="15"/>
      <c r="B254" s="12"/>
      <c r="C254" s="12"/>
      <c r="D254" s="12"/>
      <c r="E254" s="13"/>
      <c r="F254" s="13"/>
      <c r="G254" s="6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>
      <c r="A255" s="15"/>
      <c r="B255" s="12"/>
      <c r="C255" s="12"/>
      <c r="D255" s="12"/>
      <c r="E255" s="13"/>
      <c r="F255" s="13"/>
      <c r="G255" s="6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>
      <c r="A256" s="15"/>
      <c r="B256" s="12"/>
      <c r="C256" s="12"/>
      <c r="D256" s="12"/>
      <c r="E256" s="13"/>
      <c r="F256" s="13"/>
      <c r="G256" s="6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>
      <c r="A257" s="15"/>
      <c r="B257" s="12"/>
      <c r="C257" s="12"/>
      <c r="D257" s="12"/>
      <c r="E257" s="13"/>
      <c r="F257" s="13"/>
      <c r="G257" s="6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>
      <c r="A258" s="15"/>
      <c r="B258" s="12"/>
      <c r="C258" s="12"/>
      <c r="D258" s="12"/>
      <c r="E258" s="13"/>
      <c r="F258" s="13"/>
      <c r="G258" s="6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>
      <c r="A259" s="15"/>
      <c r="B259" s="12"/>
      <c r="C259" s="12"/>
      <c r="D259" s="12"/>
      <c r="E259" s="13"/>
      <c r="F259" s="13"/>
      <c r="G259" s="6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>
      <c r="A260" s="15"/>
      <c r="B260" s="12"/>
      <c r="C260" s="12"/>
      <c r="D260" s="12"/>
      <c r="E260" s="13"/>
      <c r="F260" s="13"/>
      <c r="G260" s="6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>
      <c r="A261" s="15"/>
      <c r="B261" s="12"/>
      <c r="C261" s="12"/>
      <c r="D261" s="12"/>
      <c r="E261" s="13"/>
      <c r="F261" s="13"/>
      <c r="G261" s="6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>
      <c r="A262" s="15"/>
      <c r="B262" s="12"/>
      <c r="C262" s="12"/>
      <c r="D262" s="12"/>
      <c r="E262" s="13"/>
      <c r="F262" s="13"/>
      <c r="G262" s="6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>
      <c r="A263" s="15"/>
      <c r="B263" s="12"/>
      <c r="C263" s="12"/>
      <c r="D263" s="12"/>
      <c r="E263" s="13"/>
      <c r="F263" s="13"/>
      <c r="G263" s="6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>
      <c r="A264" s="15"/>
      <c r="B264" s="12"/>
      <c r="C264" s="12"/>
      <c r="D264" s="12"/>
      <c r="E264" s="13"/>
      <c r="F264" s="13"/>
      <c r="G264" s="6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>
      <c r="A265" s="15"/>
      <c r="B265" s="12"/>
      <c r="C265" s="12"/>
      <c r="D265" s="12"/>
      <c r="E265" s="13"/>
      <c r="F265" s="13"/>
      <c r="G265" s="6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>
      <c r="A266" s="15"/>
      <c r="B266" s="12"/>
      <c r="C266" s="12"/>
      <c r="D266" s="12"/>
      <c r="E266" s="13"/>
      <c r="F266" s="13"/>
      <c r="G266" s="6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>
      <c r="A267" s="15"/>
      <c r="B267" s="12"/>
      <c r="C267" s="12"/>
      <c r="D267" s="12"/>
      <c r="E267" s="13"/>
      <c r="F267" s="13"/>
      <c r="G267" s="6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>
      <c r="A268" s="15"/>
      <c r="B268" s="12"/>
      <c r="C268" s="12"/>
      <c r="D268" s="12"/>
      <c r="E268" s="13"/>
      <c r="F268" s="13"/>
      <c r="G268" s="6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>
      <c r="A269" s="15"/>
      <c r="B269" s="12"/>
      <c r="C269" s="12"/>
      <c r="D269" s="12"/>
      <c r="E269" s="13"/>
      <c r="F269" s="13"/>
      <c r="G269" s="6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>
      <c r="A270" s="15"/>
      <c r="B270" s="12"/>
      <c r="C270" s="12"/>
      <c r="D270" s="12"/>
      <c r="E270" s="13"/>
      <c r="F270" s="13"/>
      <c r="G270" s="6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>
      <c r="A271" s="15"/>
      <c r="B271" s="12"/>
      <c r="C271" s="12"/>
      <c r="D271" s="12"/>
      <c r="E271" s="13"/>
      <c r="F271" s="13"/>
      <c r="G271" s="6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>
      <c r="A272" s="15"/>
      <c r="B272" s="12"/>
      <c r="C272" s="12"/>
      <c r="D272" s="12"/>
      <c r="E272" s="13"/>
      <c r="F272" s="13"/>
      <c r="G272" s="6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>
      <c r="A273" s="15"/>
      <c r="B273" s="12"/>
      <c r="C273" s="12"/>
      <c r="D273" s="12"/>
      <c r="E273" s="13"/>
      <c r="F273" s="13"/>
      <c r="G273" s="6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>
      <c r="A274" s="15"/>
      <c r="B274" s="12"/>
      <c r="C274" s="12"/>
      <c r="D274" s="12"/>
      <c r="E274" s="13"/>
      <c r="F274" s="13"/>
      <c r="G274" s="6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>
      <c r="A275" s="15"/>
      <c r="B275" s="12"/>
      <c r="C275" s="12"/>
      <c r="D275" s="12"/>
      <c r="E275" s="13"/>
      <c r="F275" s="13"/>
      <c r="G275" s="6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>
      <c r="A276" s="15"/>
      <c r="B276" s="12"/>
      <c r="C276" s="12"/>
      <c r="D276" s="12"/>
      <c r="E276" s="13"/>
      <c r="F276" s="13"/>
      <c r="G276" s="6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>
      <c r="A277" s="15"/>
      <c r="B277" s="12"/>
      <c r="C277" s="12"/>
      <c r="D277" s="12"/>
      <c r="E277" s="13"/>
      <c r="F277" s="13"/>
      <c r="G277" s="6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>
      <c r="A278" s="15"/>
      <c r="B278" s="12"/>
      <c r="C278" s="12"/>
      <c r="D278" s="12"/>
      <c r="E278" s="13"/>
      <c r="F278" s="13"/>
      <c r="G278" s="6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>
      <c r="A279" s="15"/>
      <c r="B279" s="12"/>
      <c r="C279" s="12"/>
      <c r="D279" s="12"/>
      <c r="E279" s="13"/>
      <c r="F279" s="13"/>
      <c r="G279" s="6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>
      <c r="A280" s="15"/>
      <c r="B280" s="12"/>
      <c r="C280" s="12"/>
      <c r="D280" s="12"/>
      <c r="E280" s="13"/>
      <c r="F280" s="13"/>
      <c r="G280" s="6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>
      <c r="A281" s="15"/>
      <c r="B281" s="12"/>
      <c r="C281" s="12"/>
      <c r="D281" s="12"/>
      <c r="E281" s="13"/>
      <c r="F281" s="13"/>
      <c r="G281" s="6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>
      <c r="A282" s="15"/>
      <c r="B282" s="12"/>
      <c r="C282" s="12"/>
      <c r="D282" s="12"/>
      <c r="E282" s="13"/>
      <c r="F282" s="13"/>
      <c r="G282" s="6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>
      <c r="A283" s="15"/>
      <c r="B283" s="12"/>
      <c r="C283" s="12"/>
      <c r="D283" s="12"/>
      <c r="E283" s="13"/>
      <c r="F283" s="13"/>
      <c r="G283" s="6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>
      <c r="A284" s="15"/>
      <c r="B284" s="12"/>
      <c r="C284" s="12"/>
      <c r="D284" s="12"/>
      <c r="E284" s="13"/>
      <c r="F284" s="13"/>
      <c r="G284" s="6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>
      <c r="A285" s="15"/>
      <c r="B285" s="12"/>
      <c r="C285" s="12"/>
      <c r="D285" s="12"/>
      <c r="E285" s="13"/>
      <c r="F285" s="13"/>
      <c r="G285" s="6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>
      <c r="A286" s="15"/>
      <c r="B286" s="12"/>
      <c r="C286" s="12"/>
      <c r="D286" s="12"/>
      <c r="E286" s="13"/>
      <c r="F286" s="13"/>
      <c r="G286" s="6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>
      <c r="A287" s="15"/>
      <c r="B287" s="12"/>
      <c r="C287" s="12"/>
      <c r="D287" s="12"/>
      <c r="E287" s="13"/>
      <c r="F287" s="13"/>
      <c r="G287" s="6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>
      <c r="A288" s="15"/>
      <c r="B288" s="12"/>
      <c r="C288" s="12"/>
      <c r="D288" s="12"/>
      <c r="E288" s="13"/>
      <c r="F288" s="13"/>
      <c r="G288" s="6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>
      <c r="A289" s="15"/>
      <c r="B289" s="12"/>
      <c r="C289" s="12"/>
      <c r="D289" s="12"/>
      <c r="E289" s="13"/>
      <c r="F289" s="13"/>
      <c r="G289" s="6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>
      <c r="A290" s="15"/>
      <c r="B290" s="12"/>
      <c r="C290" s="12"/>
      <c r="D290" s="12"/>
      <c r="E290" s="13"/>
      <c r="F290" s="13"/>
      <c r="G290" s="6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>
      <c r="A291" s="15"/>
      <c r="B291" s="12"/>
      <c r="C291" s="12"/>
      <c r="D291" s="12"/>
      <c r="E291" s="13"/>
      <c r="F291" s="13"/>
      <c r="G291" s="6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>
      <c r="A292" s="15"/>
      <c r="B292" s="12"/>
      <c r="C292" s="12"/>
      <c r="D292" s="12"/>
      <c r="E292" s="13"/>
      <c r="F292" s="13"/>
      <c r="G292" s="6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>
      <c r="A293" s="15"/>
      <c r="B293" s="12"/>
      <c r="C293" s="12"/>
      <c r="D293" s="12"/>
      <c r="E293" s="13"/>
      <c r="F293" s="13"/>
      <c r="G293" s="6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>
      <c r="A294" s="15"/>
      <c r="B294" s="12"/>
      <c r="C294" s="12"/>
      <c r="D294" s="12"/>
      <c r="E294" s="13"/>
      <c r="F294" s="13"/>
      <c r="G294" s="6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>
      <c r="A295" s="15"/>
      <c r="B295" s="12"/>
      <c r="C295" s="12"/>
      <c r="D295" s="12"/>
      <c r="E295" s="13"/>
      <c r="F295" s="13"/>
      <c r="G295" s="6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>
      <c r="A296" s="15"/>
      <c r="B296" s="12"/>
      <c r="C296" s="12"/>
      <c r="D296" s="12"/>
      <c r="E296" s="13"/>
      <c r="F296" s="13"/>
      <c r="G296" s="6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>
      <c r="A297" s="15"/>
      <c r="B297" s="12"/>
      <c r="C297" s="12"/>
      <c r="D297" s="12"/>
      <c r="E297" s="13"/>
      <c r="F297" s="13"/>
      <c r="G297" s="6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>
      <c r="A298" s="15"/>
      <c r="B298" s="12"/>
      <c r="C298" s="12"/>
      <c r="D298" s="12"/>
      <c r="E298" s="13"/>
      <c r="F298" s="13"/>
      <c r="G298" s="6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>
      <c r="A299" s="15"/>
      <c r="B299" s="12"/>
      <c r="C299" s="12"/>
      <c r="D299" s="12"/>
      <c r="E299" s="13"/>
      <c r="F299" s="13"/>
      <c r="G299" s="6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>
      <c r="A300" s="15"/>
      <c r="B300" s="12"/>
      <c r="C300" s="12"/>
      <c r="D300" s="12"/>
      <c r="E300" s="13"/>
      <c r="F300" s="13"/>
      <c r="G300" s="6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>
      <c r="A301" s="15"/>
      <c r="B301" s="12"/>
      <c r="C301" s="12"/>
      <c r="D301" s="12"/>
      <c r="E301" s="13"/>
      <c r="F301" s="13"/>
      <c r="G301" s="6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>
      <c r="A302" s="15"/>
      <c r="B302" s="12"/>
      <c r="C302" s="12"/>
      <c r="D302" s="12"/>
      <c r="E302" s="13"/>
      <c r="F302" s="13"/>
      <c r="G302" s="6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>
      <c r="A303" s="15"/>
      <c r="B303" s="12"/>
      <c r="C303" s="12"/>
      <c r="D303" s="12"/>
      <c r="E303" s="13"/>
      <c r="F303" s="13"/>
      <c r="G303" s="6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>
      <c r="A304" s="15"/>
      <c r="B304" s="12"/>
      <c r="C304" s="12"/>
      <c r="D304" s="12"/>
      <c r="E304" s="13"/>
      <c r="F304" s="13"/>
      <c r="G304" s="6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>
      <c r="A305" s="15"/>
      <c r="B305" s="12"/>
      <c r="C305" s="12"/>
      <c r="D305" s="12"/>
      <c r="E305" s="13"/>
      <c r="F305" s="13"/>
      <c r="G305" s="6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>
      <c r="A306" s="15"/>
      <c r="B306" s="12"/>
      <c r="C306" s="12"/>
      <c r="D306" s="12"/>
      <c r="E306" s="13"/>
      <c r="F306" s="13"/>
      <c r="G306" s="6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>
      <c r="A307" s="15"/>
      <c r="B307" s="12"/>
      <c r="C307" s="12"/>
      <c r="D307" s="12"/>
      <c r="E307" s="13"/>
      <c r="F307" s="13"/>
      <c r="G307" s="6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>
      <c r="A308" s="15"/>
      <c r="B308" s="12"/>
      <c r="C308" s="12"/>
      <c r="D308" s="12"/>
      <c r="E308" s="13"/>
      <c r="F308" s="13"/>
      <c r="G308" s="6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>
      <c r="A309" s="15"/>
      <c r="B309" s="12"/>
      <c r="C309" s="12"/>
      <c r="D309" s="12"/>
      <c r="E309" s="13"/>
      <c r="F309" s="13"/>
      <c r="G309" s="6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>
      <c r="A310" s="15"/>
      <c r="B310" s="12"/>
      <c r="C310" s="12"/>
      <c r="D310" s="12"/>
      <c r="E310" s="13"/>
      <c r="F310" s="13"/>
      <c r="G310" s="6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>
      <c r="A311" s="15"/>
      <c r="B311" s="12"/>
      <c r="C311" s="12"/>
      <c r="D311" s="12"/>
      <c r="E311" s="13"/>
      <c r="F311" s="13"/>
      <c r="G311" s="6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>
      <c r="A312" s="15"/>
      <c r="B312" s="12"/>
      <c r="C312" s="12"/>
      <c r="D312" s="12"/>
      <c r="E312" s="13"/>
      <c r="F312" s="13"/>
      <c r="G312" s="6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>
      <c r="A313" s="15"/>
      <c r="B313" s="12"/>
      <c r="C313" s="12"/>
      <c r="D313" s="12"/>
      <c r="E313" s="13"/>
      <c r="F313" s="13"/>
      <c r="G313" s="6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>
      <c r="A314" s="15"/>
      <c r="B314" s="12"/>
      <c r="C314" s="12"/>
      <c r="D314" s="12"/>
      <c r="E314" s="13"/>
      <c r="F314" s="13"/>
      <c r="G314" s="6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>
      <c r="A315" s="15"/>
      <c r="B315" s="12"/>
      <c r="C315" s="12"/>
      <c r="D315" s="12"/>
      <c r="E315" s="13"/>
      <c r="F315" s="13"/>
      <c r="G315" s="6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>
      <c r="A316" s="15"/>
      <c r="B316" s="12"/>
      <c r="C316" s="12"/>
      <c r="D316" s="12"/>
      <c r="E316" s="13"/>
      <c r="F316" s="13"/>
      <c r="G316" s="6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>
      <c r="A317" s="15"/>
      <c r="B317" s="12"/>
      <c r="C317" s="12"/>
      <c r="D317" s="12"/>
      <c r="E317" s="13"/>
      <c r="F317" s="13"/>
      <c r="G317" s="6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>
      <c r="A318" s="15"/>
      <c r="B318" s="12"/>
      <c r="C318" s="12"/>
      <c r="D318" s="12"/>
      <c r="E318" s="13"/>
      <c r="F318" s="13"/>
      <c r="G318" s="6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>
      <c r="A319" s="15"/>
      <c r="B319" s="12"/>
      <c r="C319" s="12"/>
      <c r="D319" s="12"/>
      <c r="E319" s="13"/>
      <c r="F319" s="13"/>
      <c r="G319" s="6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>
      <c r="A320" s="15"/>
      <c r="B320" s="12"/>
      <c r="C320" s="12"/>
      <c r="D320" s="12"/>
      <c r="E320" s="13"/>
      <c r="F320" s="13"/>
      <c r="G320" s="6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>
      <c r="A321" s="15"/>
      <c r="B321" s="12"/>
      <c r="C321" s="12"/>
      <c r="D321" s="12"/>
      <c r="E321" s="13"/>
      <c r="F321" s="13"/>
      <c r="G321" s="6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>
      <c r="A322" s="15"/>
      <c r="B322" s="12"/>
      <c r="C322" s="12"/>
      <c r="D322" s="12"/>
      <c r="E322" s="13"/>
      <c r="F322" s="13"/>
      <c r="G322" s="6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>
      <c r="A323" s="15"/>
      <c r="B323" s="12"/>
      <c r="C323" s="12"/>
      <c r="D323" s="12"/>
      <c r="E323" s="13"/>
      <c r="F323" s="13"/>
      <c r="G323" s="6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>
      <c r="A324" s="15"/>
      <c r="B324" s="12"/>
      <c r="C324" s="12"/>
      <c r="D324" s="12"/>
      <c r="E324" s="13"/>
      <c r="F324" s="13"/>
      <c r="G324" s="6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>
      <c r="A325" s="15"/>
      <c r="B325" s="12"/>
      <c r="C325" s="12"/>
      <c r="D325" s="12"/>
      <c r="E325" s="13"/>
      <c r="F325" s="13"/>
      <c r="G325" s="6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>
      <c r="A326" s="15"/>
      <c r="B326" s="12"/>
      <c r="C326" s="12"/>
      <c r="D326" s="12"/>
      <c r="E326" s="13"/>
      <c r="F326" s="13"/>
      <c r="G326" s="6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>
      <c r="A327" s="15"/>
      <c r="B327" s="12"/>
      <c r="C327" s="12"/>
      <c r="D327" s="12"/>
      <c r="E327" s="13"/>
      <c r="F327" s="13"/>
      <c r="G327" s="6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>
      <c r="A328" s="15"/>
      <c r="B328" s="12"/>
      <c r="C328" s="12"/>
      <c r="D328" s="12"/>
      <c r="E328" s="13"/>
      <c r="F328" s="13"/>
      <c r="G328" s="6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>
      <c r="A329" s="15"/>
      <c r="B329" s="12"/>
      <c r="C329" s="12"/>
      <c r="D329" s="12"/>
      <c r="E329" s="13"/>
      <c r="F329" s="13"/>
      <c r="G329" s="6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>
      <c r="A330" s="15"/>
      <c r="B330" s="12"/>
      <c r="C330" s="12"/>
      <c r="D330" s="12"/>
      <c r="E330" s="13"/>
      <c r="F330" s="13"/>
      <c r="G330" s="6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>
      <c r="A331" s="15"/>
      <c r="B331" s="12"/>
      <c r="C331" s="12"/>
      <c r="D331" s="12"/>
      <c r="E331" s="13"/>
      <c r="F331" s="13"/>
      <c r="G331" s="6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>
      <c r="A332" s="15"/>
      <c r="B332" s="12"/>
      <c r="C332" s="12"/>
      <c r="D332" s="12"/>
      <c r="E332" s="13"/>
      <c r="F332" s="13"/>
      <c r="G332" s="6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>
      <c r="A333" s="15"/>
      <c r="B333" s="12"/>
      <c r="C333" s="12"/>
      <c r="D333" s="12"/>
      <c r="E333" s="13"/>
      <c r="F333" s="13"/>
      <c r="G333" s="6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>
      <c r="A334" s="15"/>
      <c r="B334" s="12"/>
      <c r="C334" s="12"/>
      <c r="D334" s="12"/>
      <c r="E334" s="13"/>
      <c r="F334" s="13"/>
      <c r="G334" s="6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>
      <c r="A335" s="15"/>
      <c r="B335" s="12"/>
      <c r="C335" s="12"/>
      <c r="D335" s="12"/>
      <c r="E335" s="13"/>
      <c r="F335" s="13"/>
      <c r="G335" s="6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>
      <c r="A336" s="15"/>
      <c r="B336" s="12"/>
      <c r="C336" s="12"/>
      <c r="D336" s="12"/>
      <c r="E336" s="13"/>
      <c r="F336" s="13"/>
      <c r="G336" s="6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>
      <c r="A337" s="15"/>
      <c r="B337" s="12"/>
      <c r="C337" s="12"/>
      <c r="D337" s="12"/>
      <c r="E337" s="13"/>
      <c r="F337" s="13"/>
      <c r="G337" s="6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>
      <c r="A338" s="15"/>
      <c r="B338" s="12"/>
      <c r="C338" s="12"/>
      <c r="D338" s="12"/>
      <c r="E338" s="13"/>
      <c r="F338" s="13"/>
      <c r="G338" s="6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>
      <c r="A339" s="15"/>
      <c r="B339" s="12"/>
      <c r="C339" s="12"/>
      <c r="D339" s="12"/>
      <c r="E339" s="13"/>
      <c r="F339" s="13"/>
      <c r="G339" s="6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>
      <c r="A340" s="15"/>
      <c r="B340" s="12"/>
      <c r="C340" s="12"/>
      <c r="D340" s="12"/>
      <c r="E340" s="13"/>
      <c r="F340" s="13"/>
      <c r="G340" s="6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>
      <c r="A341" s="15"/>
      <c r="B341" s="12"/>
      <c r="C341" s="12"/>
      <c r="D341" s="12"/>
      <c r="E341" s="13"/>
      <c r="F341" s="13"/>
      <c r="G341" s="6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>
      <c r="A342" s="15"/>
      <c r="B342" s="12"/>
      <c r="C342" s="12"/>
      <c r="D342" s="12"/>
      <c r="E342" s="13"/>
      <c r="F342" s="13"/>
      <c r="G342" s="6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>
      <c r="A343" s="15"/>
      <c r="B343" s="12"/>
      <c r="C343" s="12"/>
      <c r="D343" s="12"/>
      <c r="E343" s="13"/>
      <c r="F343" s="13"/>
      <c r="G343" s="6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>
      <c r="A344" s="15"/>
      <c r="B344" s="12"/>
      <c r="C344" s="12"/>
      <c r="D344" s="12"/>
      <c r="E344" s="13"/>
      <c r="F344" s="13"/>
      <c r="G344" s="6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>
      <c r="A345" s="15"/>
      <c r="B345" s="12"/>
      <c r="C345" s="12"/>
      <c r="D345" s="12"/>
      <c r="E345" s="13"/>
      <c r="F345" s="13"/>
      <c r="G345" s="6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>
      <c r="A346" s="15"/>
      <c r="B346" s="12"/>
      <c r="C346" s="12"/>
      <c r="D346" s="12"/>
      <c r="E346" s="13"/>
      <c r="F346" s="13"/>
      <c r="G346" s="6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>
      <c r="A347" s="15"/>
      <c r="B347" s="12"/>
      <c r="C347" s="12"/>
      <c r="D347" s="12"/>
      <c r="E347" s="13"/>
      <c r="F347" s="13"/>
      <c r="G347" s="6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>
      <c r="A348" s="15"/>
      <c r="B348" s="12"/>
      <c r="C348" s="12"/>
      <c r="D348" s="12"/>
      <c r="E348" s="13"/>
      <c r="F348" s="13"/>
      <c r="G348" s="6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>
      <c r="A349" s="15"/>
      <c r="B349" s="12"/>
      <c r="C349" s="12"/>
      <c r="D349" s="12"/>
      <c r="E349" s="13"/>
      <c r="F349" s="13"/>
      <c r="G349" s="6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>
      <c r="A350" s="15"/>
      <c r="B350" s="12"/>
      <c r="C350" s="12"/>
      <c r="D350" s="12"/>
      <c r="E350" s="13"/>
      <c r="F350" s="13"/>
      <c r="G350" s="6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>
      <c r="A351" s="15"/>
      <c r="B351" s="12"/>
      <c r="C351" s="12"/>
      <c r="D351" s="12"/>
      <c r="E351" s="13"/>
      <c r="F351" s="13"/>
      <c r="G351" s="6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>
      <c r="A352" s="15"/>
      <c r="B352" s="12"/>
      <c r="C352" s="12"/>
      <c r="D352" s="12"/>
      <c r="E352" s="13"/>
      <c r="F352" s="13"/>
      <c r="G352" s="6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>
      <c r="A353" s="15"/>
      <c r="B353" s="12"/>
      <c r="C353" s="12"/>
      <c r="D353" s="12"/>
      <c r="E353" s="13"/>
      <c r="F353" s="13"/>
      <c r="G353" s="6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>
      <c r="A354" s="15"/>
      <c r="B354" s="12"/>
      <c r="C354" s="12"/>
      <c r="D354" s="12"/>
      <c r="E354" s="13"/>
      <c r="F354" s="13"/>
      <c r="G354" s="6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>
      <c r="A355" s="15"/>
      <c r="B355" s="12"/>
      <c r="C355" s="12"/>
      <c r="D355" s="12"/>
      <c r="E355" s="13"/>
      <c r="F355" s="13"/>
      <c r="G355" s="6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>
      <c r="A356" s="15"/>
      <c r="B356" s="12"/>
      <c r="C356" s="12"/>
      <c r="D356" s="12"/>
      <c r="E356" s="13"/>
      <c r="F356" s="13"/>
      <c r="G356" s="6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>
      <c r="A357" s="15"/>
      <c r="B357" s="12"/>
      <c r="C357" s="12"/>
      <c r="D357" s="12"/>
      <c r="E357" s="13"/>
      <c r="F357" s="13"/>
      <c r="G357" s="6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>
      <c r="A358" s="15"/>
      <c r="B358" s="12"/>
      <c r="C358" s="12"/>
      <c r="D358" s="12"/>
      <c r="E358" s="13"/>
      <c r="F358" s="13"/>
      <c r="G358" s="6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>
      <c r="A359" s="15"/>
      <c r="B359" s="12"/>
      <c r="C359" s="12"/>
      <c r="D359" s="12"/>
      <c r="E359" s="13"/>
      <c r="F359" s="13"/>
      <c r="G359" s="6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>
      <c r="A360" s="15"/>
      <c r="B360" s="12"/>
      <c r="C360" s="12"/>
      <c r="D360" s="12"/>
      <c r="E360" s="13"/>
      <c r="F360" s="13"/>
      <c r="G360" s="6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>
      <c r="A361" s="15"/>
      <c r="B361" s="12"/>
      <c r="C361" s="12"/>
      <c r="D361" s="12"/>
      <c r="E361" s="13"/>
      <c r="F361" s="13"/>
      <c r="G361" s="6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>
      <c r="A362" s="15"/>
      <c r="B362" s="12"/>
      <c r="C362" s="12"/>
      <c r="D362" s="12"/>
      <c r="E362" s="13"/>
      <c r="F362" s="13"/>
      <c r="G362" s="6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>
      <c r="A363" s="15"/>
      <c r="B363" s="12"/>
      <c r="C363" s="12"/>
      <c r="D363" s="12"/>
      <c r="E363" s="13"/>
      <c r="F363" s="13"/>
      <c r="G363" s="6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>
      <c r="A364" s="15"/>
      <c r="B364" s="12"/>
      <c r="C364" s="12"/>
      <c r="D364" s="12"/>
      <c r="E364" s="13"/>
      <c r="F364" s="13"/>
      <c r="G364" s="6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>
      <c r="A365" s="15"/>
      <c r="B365" s="12"/>
      <c r="C365" s="12"/>
      <c r="D365" s="12"/>
      <c r="E365" s="13"/>
      <c r="F365" s="13"/>
      <c r="G365" s="6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>
      <c r="A366" s="15"/>
      <c r="B366" s="12"/>
      <c r="C366" s="12"/>
      <c r="D366" s="12"/>
      <c r="E366" s="13"/>
      <c r="F366" s="13"/>
      <c r="G366" s="6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>
      <c r="A367" s="15"/>
      <c r="B367" s="12"/>
      <c r="C367" s="12"/>
      <c r="D367" s="12"/>
      <c r="E367" s="13"/>
      <c r="F367" s="13"/>
      <c r="G367" s="6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>
      <c r="A368" s="15"/>
      <c r="B368" s="12"/>
      <c r="C368" s="12"/>
      <c r="D368" s="12"/>
      <c r="E368" s="13"/>
      <c r="F368" s="13"/>
      <c r="G368" s="6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>
      <c r="A369" s="15"/>
      <c r="B369" s="12"/>
      <c r="C369" s="12"/>
      <c r="D369" s="12"/>
      <c r="E369" s="13"/>
      <c r="F369" s="13"/>
      <c r="G369" s="6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>
      <c r="A370" s="15"/>
      <c r="B370" s="12"/>
      <c r="C370" s="12"/>
      <c r="D370" s="12"/>
      <c r="E370" s="13"/>
      <c r="F370" s="13"/>
      <c r="G370" s="6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>
      <c r="A371" s="15"/>
      <c r="B371" s="12"/>
      <c r="C371" s="12"/>
      <c r="D371" s="12"/>
      <c r="E371" s="13"/>
      <c r="F371" s="13"/>
      <c r="G371" s="6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>
      <c r="A372" s="15"/>
      <c r="B372" s="12"/>
      <c r="C372" s="12"/>
      <c r="D372" s="12"/>
      <c r="E372" s="13"/>
      <c r="F372" s="13"/>
      <c r="G372" s="6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>
      <c r="A373" s="15"/>
      <c r="B373" s="12"/>
      <c r="C373" s="12"/>
      <c r="D373" s="12"/>
      <c r="E373" s="13"/>
      <c r="F373" s="13"/>
      <c r="G373" s="6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>
      <c r="A374" s="15"/>
      <c r="B374" s="12"/>
      <c r="C374" s="12"/>
      <c r="D374" s="12"/>
      <c r="E374" s="13"/>
      <c r="F374" s="13"/>
      <c r="G374" s="6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>
      <c r="A375" s="15"/>
      <c r="B375" s="12"/>
      <c r="C375" s="12"/>
      <c r="D375" s="12"/>
      <c r="E375" s="13"/>
      <c r="F375" s="13"/>
      <c r="G375" s="6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>
      <c r="A376" s="15"/>
      <c r="B376" s="12"/>
      <c r="C376" s="12"/>
      <c r="D376" s="12"/>
      <c r="E376" s="13"/>
      <c r="F376" s="13"/>
      <c r="G376" s="6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>
      <c r="A377" s="15"/>
      <c r="B377" s="12"/>
      <c r="C377" s="12"/>
      <c r="D377" s="12"/>
      <c r="E377" s="13"/>
      <c r="F377" s="13"/>
      <c r="G377" s="6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>
      <c r="A378" s="15"/>
      <c r="B378" s="12"/>
      <c r="C378" s="12"/>
      <c r="D378" s="12"/>
      <c r="E378" s="13"/>
      <c r="F378" s="13"/>
      <c r="G378" s="6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>
      <c r="A379" s="15"/>
      <c r="B379" s="12"/>
      <c r="C379" s="12"/>
      <c r="D379" s="12"/>
      <c r="E379" s="13"/>
      <c r="F379" s="13"/>
      <c r="G379" s="6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>
      <c r="A380" s="15"/>
      <c r="B380" s="12"/>
      <c r="C380" s="12"/>
      <c r="D380" s="12"/>
      <c r="E380" s="13"/>
      <c r="F380" s="13"/>
      <c r="G380" s="6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>
      <c r="A381" s="15"/>
      <c r="B381" s="12"/>
      <c r="C381" s="12"/>
      <c r="D381" s="12"/>
      <c r="E381" s="13"/>
      <c r="F381" s="13"/>
      <c r="G381" s="6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>
      <c r="A382" s="15"/>
      <c r="B382" s="12"/>
      <c r="C382" s="12"/>
      <c r="D382" s="12"/>
      <c r="E382" s="13"/>
      <c r="F382" s="13"/>
      <c r="G382" s="6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>
      <c r="A383" s="15"/>
      <c r="B383" s="12"/>
      <c r="C383" s="12"/>
      <c r="D383" s="12"/>
      <c r="E383" s="13"/>
      <c r="F383" s="13"/>
      <c r="G383" s="6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>
      <c r="A384" s="15"/>
      <c r="B384" s="12"/>
      <c r="C384" s="12"/>
      <c r="D384" s="12"/>
      <c r="E384" s="13"/>
      <c r="F384" s="13"/>
      <c r="G384" s="6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>
      <c r="A385" s="15"/>
      <c r="B385" s="12"/>
      <c r="C385" s="12"/>
      <c r="D385" s="12"/>
      <c r="E385" s="13"/>
      <c r="F385" s="13"/>
      <c r="G385" s="6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>
      <c r="A386" s="15"/>
      <c r="B386" s="12"/>
      <c r="C386" s="12"/>
      <c r="D386" s="12"/>
      <c r="E386" s="13"/>
      <c r="F386" s="13"/>
      <c r="G386" s="6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>
      <c r="A387" s="15"/>
      <c r="B387" s="12"/>
      <c r="C387" s="12"/>
      <c r="D387" s="12"/>
      <c r="E387" s="13"/>
      <c r="F387" s="13"/>
      <c r="G387" s="6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>
      <c r="A388" s="15"/>
      <c r="B388" s="12"/>
      <c r="C388" s="12"/>
      <c r="D388" s="12"/>
      <c r="E388" s="13"/>
      <c r="F388" s="13"/>
      <c r="G388" s="6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>
      <c r="A389" s="15"/>
      <c r="B389" s="12"/>
      <c r="C389" s="12"/>
      <c r="D389" s="12"/>
      <c r="E389" s="13"/>
      <c r="F389" s="13"/>
      <c r="G389" s="6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>
      <c r="A390" s="15"/>
      <c r="B390" s="12"/>
      <c r="C390" s="12"/>
      <c r="D390" s="12"/>
      <c r="E390" s="13"/>
      <c r="F390" s="13"/>
      <c r="G390" s="6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>
      <c r="A391" s="15"/>
      <c r="B391" s="12"/>
      <c r="C391" s="12"/>
      <c r="D391" s="12"/>
      <c r="E391" s="13"/>
      <c r="F391" s="13"/>
      <c r="G391" s="6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>
      <c r="A392" s="15"/>
      <c r="B392" s="12"/>
      <c r="C392" s="12"/>
      <c r="D392" s="12"/>
      <c r="E392" s="13"/>
      <c r="F392" s="13"/>
      <c r="G392" s="6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>
      <c r="A393" s="15"/>
      <c r="B393" s="12"/>
      <c r="C393" s="12"/>
      <c r="D393" s="12"/>
      <c r="E393" s="13"/>
      <c r="F393" s="13"/>
      <c r="G393" s="6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>
      <c r="A394" s="15"/>
      <c r="B394" s="12"/>
      <c r="C394" s="12"/>
      <c r="D394" s="12"/>
      <c r="E394" s="13"/>
      <c r="F394" s="13"/>
      <c r="G394" s="6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>
      <c r="A395" s="15"/>
      <c r="B395" s="12"/>
      <c r="C395" s="12"/>
      <c r="D395" s="12"/>
      <c r="E395" s="13"/>
      <c r="F395" s="13"/>
      <c r="G395" s="6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>
      <c r="A396" s="15"/>
      <c r="B396" s="12"/>
      <c r="C396" s="12"/>
      <c r="D396" s="12"/>
      <c r="E396" s="13"/>
      <c r="F396" s="13"/>
      <c r="G396" s="6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>
      <c r="A397" s="15"/>
      <c r="B397" s="12"/>
      <c r="C397" s="12"/>
      <c r="D397" s="12"/>
      <c r="E397" s="13"/>
      <c r="F397" s="13"/>
      <c r="G397" s="6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>
      <c r="A398" s="15"/>
      <c r="B398" s="12"/>
      <c r="C398" s="12"/>
      <c r="D398" s="12"/>
      <c r="E398" s="13"/>
      <c r="F398" s="13"/>
      <c r="G398" s="6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>
      <c r="A399" s="15"/>
      <c r="B399" s="12"/>
      <c r="C399" s="12"/>
      <c r="D399" s="12"/>
      <c r="E399" s="13"/>
      <c r="F399" s="13"/>
      <c r="G399" s="6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>
      <c r="A400" s="15"/>
      <c r="B400" s="12"/>
      <c r="C400" s="12"/>
      <c r="D400" s="12"/>
      <c r="E400" s="13"/>
      <c r="F400" s="13"/>
      <c r="G400" s="6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>
      <c r="A401" s="15"/>
      <c r="B401" s="12"/>
      <c r="C401" s="12"/>
      <c r="D401" s="12"/>
      <c r="E401" s="13"/>
      <c r="F401" s="13"/>
      <c r="G401" s="6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>
      <c r="A402" s="15"/>
      <c r="B402" s="12"/>
      <c r="C402" s="12"/>
      <c r="D402" s="12"/>
      <c r="E402" s="13"/>
      <c r="F402" s="13"/>
      <c r="G402" s="6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>
      <c r="A403" s="15"/>
      <c r="B403" s="12"/>
      <c r="C403" s="12"/>
      <c r="D403" s="12"/>
      <c r="E403" s="13"/>
      <c r="F403" s="13"/>
      <c r="G403" s="6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>
      <c r="A404" s="15"/>
      <c r="B404" s="12"/>
      <c r="C404" s="12"/>
      <c r="D404" s="12"/>
      <c r="E404" s="13"/>
      <c r="F404" s="13"/>
      <c r="G404" s="6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>
      <c r="A405" s="15"/>
      <c r="B405" s="12"/>
      <c r="C405" s="12"/>
      <c r="D405" s="12"/>
      <c r="E405" s="13"/>
      <c r="F405" s="13"/>
      <c r="G405" s="6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>
      <c r="A406" s="15"/>
      <c r="B406" s="12"/>
      <c r="C406" s="12"/>
      <c r="D406" s="12"/>
      <c r="E406" s="13"/>
      <c r="F406" s="13"/>
      <c r="G406" s="6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>
      <c r="A407" s="15"/>
      <c r="B407" s="12"/>
      <c r="C407" s="12"/>
      <c r="D407" s="12"/>
      <c r="E407" s="13"/>
      <c r="F407" s="13"/>
      <c r="G407" s="6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>
      <c r="A408" s="15"/>
      <c r="B408" s="12"/>
      <c r="C408" s="12"/>
      <c r="D408" s="12"/>
      <c r="E408" s="13"/>
      <c r="F408" s="13"/>
      <c r="G408" s="6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>
      <c r="A409" s="15"/>
      <c r="B409" s="12"/>
      <c r="C409" s="12"/>
      <c r="D409" s="12"/>
      <c r="E409" s="13"/>
      <c r="F409" s="13"/>
      <c r="G409" s="6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>
      <c r="A410" s="15"/>
      <c r="B410" s="12"/>
      <c r="C410" s="12"/>
      <c r="D410" s="12"/>
      <c r="E410" s="13"/>
      <c r="F410" s="13"/>
      <c r="G410" s="6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>
      <c r="A411" s="15"/>
      <c r="B411" s="12"/>
      <c r="C411" s="12"/>
      <c r="D411" s="12"/>
      <c r="E411" s="13"/>
      <c r="F411" s="13"/>
      <c r="G411" s="6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>
      <c r="A412" s="15"/>
      <c r="B412" s="12"/>
      <c r="C412" s="12"/>
      <c r="D412" s="12"/>
      <c r="E412" s="13"/>
      <c r="F412" s="13"/>
      <c r="G412" s="6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>
      <c r="A413" s="15"/>
      <c r="B413" s="12"/>
      <c r="C413" s="12"/>
      <c r="D413" s="12"/>
      <c r="E413" s="13"/>
      <c r="F413" s="13"/>
      <c r="G413" s="6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>
      <c r="A414" s="15"/>
      <c r="B414" s="12"/>
      <c r="C414" s="12"/>
      <c r="D414" s="12"/>
      <c r="E414" s="13"/>
      <c r="F414" s="13"/>
      <c r="G414" s="6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>
      <c r="A415" s="15"/>
      <c r="B415" s="12"/>
      <c r="C415" s="12"/>
      <c r="D415" s="12"/>
      <c r="E415" s="13"/>
      <c r="F415" s="13"/>
      <c r="G415" s="6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>
      <c r="A416" s="15"/>
      <c r="B416" s="12"/>
      <c r="C416" s="12"/>
      <c r="D416" s="12"/>
      <c r="E416" s="13"/>
      <c r="F416" s="13"/>
      <c r="G416" s="6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>
      <c r="A417" s="15"/>
      <c r="B417" s="12"/>
      <c r="C417" s="12"/>
      <c r="D417" s="12"/>
      <c r="E417" s="13"/>
      <c r="F417" s="13"/>
      <c r="G417" s="6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>
      <c r="A418" s="15"/>
      <c r="B418" s="12"/>
      <c r="C418" s="12"/>
      <c r="D418" s="12"/>
      <c r="E418" s="13"/>
      <c r="F418" s="13"/>
      <c r="G418" s="6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>
      <c r="A419" s="15"/>
      <c r="B419" s="12"/>
      <c r="C419" s="12"/>
      <c r="D419" s="12"/>
      <c r="E419" s="13"/>
      <c r="F419" s="13"/>
      <c r="G419" s="6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>
      <c r="A420" s="15"/>
      <c r="B420" s="12"/>
      <c r="C420" s="12"/>
      <c r="D420" s="12"/>
      <c r="E420" s="13"/>
      <c r="F420" s="13"/>
      <c r="G420" s="6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>
      <c r="A421" s="15"/>
      <c r="B421" s="12"/>
      <c r="C421" s="12"/>
      <c r="D421" s="12"/>
      <c r="E421" s="13"/>
      <c r="F421" s="13"/>
      <c r="G421" s="6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>
      <c r="A422" s="15"/>
      <c r="B422" s="12"/>
      <c r="C422" s="12"/>
      <c r="D422" s="12"/>
      <c r="E422" s="13"/>
      <c r="F422" s="13"/>
      <c r="G422" s="6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>
      <c r="A423" s="15"/>
      <c r="B423" s="12"/>
      <c r="C423" s="12"/>
      <c r="D423" s="12"/>
      <c r="E423" s="13"/>
      <c r="F423" s="13"/>
      <c r="G423" s="6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>
      <c r="A424" s="15"/>
      <c r="B424" s="12"/>
      <c r="C424" s="12"/>
      <c r="D424" s="12"/>
      <c r="E424" s="13"/>
      <c r="F424" s="13"/>
      <c r="G424" s="6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>
      <c r="A425" s="15"/>
      <c r="B425" s="12"/>
      <c r="C425" s="12"/>
      <c r="D425" s="12"/>
      <c r="E425" s="13"/>
      <c r="F425" s="13"/>
      <c r="G425" s="6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>
      <c r="A426" s="15"/>
      <c r="B426" s="12"/>
      <c r="C426" s="12"/>
      <c r="D426" s="12"/>
      <c r="E426" s="13"/>
      <c r="F426" s="13"/>
      <c r="G426" s="6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>
      <c r="A427" s="15"/>
      <c r="B427" s="12"/>
      <c r="C427" s="12"/>
      <c r="D427" s="12"/>
      <c r="E427" s="13"/>
      <c r="F427" s="13"/>
      <c r="G427" s="6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>
      <c r="A428" s="15"/>
      <c r="B428" s="12"/>
      <c r="C428" s="12"/>
      <c r="D428" s="12"/>
      <c r="E428" s="13"/>
      <c r="F428" s="13"/>
      <c r="G428" s="6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>
      <c r="A429" s="15"/>
      <c r="B429" s="12"/>
      <c r="C429" s="12"/>
      <c r="D429" s="12"/>
      <c r="E429" s="13"/>
      <c r="F429" s="13"/>
      <c r="G429" s="6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>
      <c r="A430" s="15"/>
      <c r="B430" s="12"/>
      <c r="C430" s="12"/>
      <c r="D430" s="12"/>
      <c r="E430" s="13"/>
      <c r="F430" s="13"/>
      <c r="G430" s="6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>
      <c r="A431" s="15"/>
      <c r="B431" s="12"/>
      <c r="C431" s="12"/>
      <c r="D431" s="12"/>
      <c r="E431" s="13"/>
      <c r="F431" s="13"/>
      <c r="G431" s="6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>
      <c r="A432" s="15"/>
      <c r="B432" s="12"/>
      <c r="C432" s="12"/>
      <c r="D432" s="12"/>
      <c r="E432" s="13"/>
      <c r="F432" s="13"/>
      <c r="G432" s="6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>
      <c r="A433" s="15"/>
      <c r="B433" s="12"/>
      <c r="C433" s="12"/>
      <c r="D433" s="12"/>
      <c r="E433" s="13"/>
      <c r="F433" s="13"/>
      <c r="G433" s="6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>
      <c r="A434" s="15"/>
      <c r="B434" s="12"/>
      <c r="C434" s="12"/>
      <c r="D434" s="12"/>
      <c r="E434" s="13"/>
      <c r="F434" s="13"/>
      <c r="G434" s="6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>
      <c r="A435" s="15"/>
      <c r="B435" s="12"/>
      <c r="C435" s="12"/>
      <c r="D435" s="12"/>
      <c r="E435" s="13"/>
      <c r="F435" s="13"/>
      <c r="G435" s="6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>
      <c r="A436" s="15"/>
      <c r="B436" s="12"/>
      <c r="C436" s="12"/>
      <c r="D436" s="12"/>
      <c r="E436" s="13"/>
      <c r="F436" s="13"/>
      <c r="G436" s="6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>
      <c r="A437" s="15"/>
      <c r="B437" s="12"/>
      <c r="C437" s="12"/>
      <c r="D437" s="12"/>
      <c r="E437" s="13"/>
      <c r="F437" s="13"/>
      <c r="G437" s="6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>
      <c r="A438" s="15"/>
      <c r="B438" s="12"/>
      <c r="C438" s="12"/>
      <c r="D438" s="12"/>
      <c r="E438" s="13"/>
      <c r="F438" s="13"/>
      <c r="G438" s="6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>
      <c r="A439" s="15"/>
      <c r="B439" s="12"/>
      <c r="C439" s="12"/>
      <c r="D439" s="12"/>
      <c r="E439" s="13"/>
      <c r="F439" s="13"/>
      <c r="G439" s="6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>
      <c r="A440" s="15"/>
      <c r="B440" s="12"/>
      <c r="C440" s="12"/>
      <c r="D440" s="12"/>
      <c r="E440" s="13"/>
      <c r="F440" s="13"/>
      <c r="G440" s="6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>
      <c r="A441" s="15"/>
      <c r="B441" s="12"/>
      <c r="C441" s="12"/>
      <c r="D441" s="12"/>
      <c r="E441" s="13"/>
      <c r="F441" s="13"/>
      <c r="G441" s="6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>
      <c r="A442" s="15"/>
      <c r="B442" s="12"/>
      <c r="C442" s="12"/>
      <c r="D442" s="12"/>
      <c r="E442" s="13"/>
      <c r="F442" s="13"/>
      <c r="G442" s="6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>
      <c r="A443" s="15"/>
      <c r="B443" s="12"/>
      <c r="C443" s="12"/>
      <c r="D443" s="12"/>
      <c r="E443" s="13"/>
      <c r="F443" s="13"/>
      <c r="G443" s="6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>
      <c r="A444" s="15"/>
      <c r="B444" s="12"/>
      <c r="C444" s="12"/>
      <c r="D444" s="12"/>
      <c r="E444" s="13"/>
      <c r="F444" s="13"/>
      <c r="G444" s="6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>
      <c r="A445" s="15"/>
      <c r="B445" s="12"/>
      <c r="C445" s="12"/>
      <c r="D445" s="12"/>
      <c r="E445" s="13"/>
      <c r="F445" s="13"/>
      <c r="G445" s="6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>
      <c r="A446" s="15"/>
      <c r="B446" s="12"/>
      <c r="C446" s="12"/>
      <c r="D446" s="12"/>
      <c r="E446" s="13"/>
      <c r="F446" s="13"/>
      <c r="G446" s="6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>
      <c r="A447" s="15"/>
      <c r="B447" s="12"/>
      <c r="C447" s="12"/>
      <c r="D447" s="12"/>
      <c r="E447" s="13"/>
      <c r="F447" s="13"/>
      <c r="G447" s="6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>
      <c r="A448" s="15"/>
      <c r="B448" s="12"/>
      <c r="C448" s="12"/>
      <c r="D448" s="12"/>
      <c r="E448" s="13"/>
      <c r="F448" s="13"/>
      <c r="G448" s="6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>
      <c r="A449" s="15"/>
      <c r="B449" s="12"/>
      <c r="C449" s="12"/>
      <c r="D449" s="12"/>
      <c r="E449" s="13"/>
      <c r="F449" s="13"/>
      <c r="G449" s="6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>
      <c r="A450" s="15"/>
      <c r="B450" s="12"/>
      <c r="C450" s="12"/>
      <c r="D450" s="12"/>
      <c r="E450" s="13"/>
      <c r="F450" s="13"/>
      <c r="G450" s="6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>
      <c r="A451" s="15"/>
      <c r="B451" s="12"/>
      <c r="C451" s="12"/>
      <c r="D451" s="12"/>
      <c r="E451" s="13"/>
      <c r="F451" s="13"/>
      <c r="G451" s="6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>
      <c r="A452" s="15"/>
      <c r="B452" s="12"/>
      <c r="C452" s="12"/>
      <c r="D452" s="12"/>
      <c r="E452" s="13"/>
      <c r="F452" s="13"/>
      <c r="G452" s="6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>
      <c r="A453" s="15"/>
      <c r="B453" s="12"/>
      <c r="C453" s="12"/>
      <c r="D453" s="12"/>
      <c r="E453" s="13"/>
      <c r="F453" s="13"/>
      <c r="G453" s="6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>
      <c r="A454" s="15"/>
      <c r="B454" s="12"/>
      <c r="C454" s="12"/>
      <c r="D454" s="12"/>
      <c r="E454" s="13"/>
      <c r="F454" s="13"/>
      <c r="G454" s="6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>
      <c r="A455" s="15"/>
      <c r="B455" s="12"/>
      <c r="C455" s="12"/>
      <c r="D455" s="12"/>
      <c r="E455" s="13"/>
      <c r="F455" s="13"/>
      <c r="G455" s="6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>
      <c r="A456" s="15"/>
      <c r="B456" s="12"/>
      <c r="C456" s="12"/>
      <c r="D456" s="12"/>
      <c r="E456" s="13"/>
      <c r="F456" s="13"/>
      <c r="G456" s="6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>
      <c r="A457" s="15"/>
      <c r="B457" s="12"/>
      <c r="C457" s="12"/>
      <c r="D457" s="12"/>
      <c r="E457" s="13"/>
      <c r="F457" s="13"/>
      <c r="G457" s="6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>
      <c r="A458" s="15"/>
      <c r="B458" s="12"/>
      <c r="C458" s="12"/>
      <c r="D458" s="12"/>
      <c r="E458" s="13"/>
      <c r="F458" s="13"/>
      <c r="G458" s="6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>
      <c r="A459" s="15"/>
      <c r="B459" s="12"/>
      <c r="C459" s="12"/>
      <c r="D459" s="12"/>
      <c r="E459" s="13"/>
      <c r="F459" s="13"/>
      <c r="G459" s="6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>
      <c r="A460" s="15"/>
      <c r="B460" s="12"/>
      <c r="C460" s="12"/>
      <c r="D460" s="12"/>
      <c r="E460" s="13"/>
      <c r="F460" s="13"/>
      <c r="G460" s="6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>
      <c r="A461" s="15"/>
      <c r="B461" s="12"/>
      <c r="C461" s="12"/>
      <c r="D461" s="12"/>
      <c r="E461" s="13"/>
      <c r="F461" s="13"/>
      <c r="G461" s="6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>
      <c r="A462" s="15"/>
      <c r="B462" s="12"/>
      <c r="C462" s="12"/>
      <c r="D462" s="12"/>
      <c r="E462" s="13"/>
      <c r="F462" s="13"/>
      <c r="G462" s="6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>
      <c r="A463" s="15"/>
      <c r="B463" s="12"/>
      <c r="C463" s="12"/>
      <c r="D463" s="12"/>
      <c r="E463" s="13"/>
      <c r="F463" s="13"/>
      <c r="G463" s="6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>
      <c r="A464" s="15"/>
      <c r="B464" s="12"/>
      <c r="C464" s="12"/>
      <c r="D464" s="12"/>
      <c r="E464" s="13"/>
      <c r="F464" s="13"/>
      <c r="G464" s="6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>
      <c r="A465" s="15"/>
      <c r="B465" s="12"/>
      <c r="C465" s="12"/>
      <c r="D465" s="12"/>
      <c r="E465" s="13"/>
      <c r="F465" s="13"/>
      <c r="G465" s="6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>
      <c r="A466" s="15"/>
      <c r="B466" s="12"/>
      <c r="C466" s="12"/>
      <c r="D466" s="12"/>
      <c r="E466" s="13"/>
      <c r="F466" s="13"/>
      <c r="G466" s="6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>
      <c r="A467" s="15"/>
      <c r="B467" s="12"/>
      <c r="C467" s="12"/>
      <c r="D467" s="12"/>
      <c r="E467" s="13"/>
      <c r="F467" s="13"/>
      <c r="G467" s="6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>
      <c r="A468" s="15"/>
      <c r="B468" s="12"/>
      <c r="C468" s="12"/>
      <c r="D468" s="12"/>
      <c r="E468" s="13"/>
      <c r="F468" s="13"/>
      <c r="G468" s="6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>
      <c r="A469" s="15"/>
      <c r="B469" s="12"/>
      <c r="C469" s="12"/>
      <c r="D469" s="12"/>
      <c r="E469" s="13"/>
      <c r="F469" s="13"/>
      <c r="G469" s="6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>
      <c r="A470" s="15"/>
      <c r="B470" s="12"/>
      <c r="C470" s="12"/>
      <c r="D470" s="12"/>
      <c r="E470" s="13"/>
      <c r="F470" s="13"/>
      <c r="G470" s="6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>
      <c r="A471" s="15"/>
      <c r="B471" s="12"/>
      <c r="C471" s="12"/>
      <c r="D471" s="12"/>
      <c r="E471" s="13"/>
      <c r="F471" s="13"/>
      <c r="G471" s="6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>
      <c r="A472" s="15"/>
      <c r="B472" s="12"/>
      <c r="C472" s="12"/>
      <c r="D472" s="12"/>
      <c r="E472" s="13"/>
      <c r="F472" s="13"/>
      <c r="G472" s="6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>
      <c r="A473" s="15"/>
      <c r="B473" s="12"/>
      <c r="C473" s="12"/>
      <c r="D473" s="12"/>
      <c r="E473" s="13"/>
      <c r="F473" s="13"/>
      <c r="G473" s="6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>
      <c r="A474" s="15"/>
      <c r="B474" s="12"/>
      <c r="C474" s="12"/>
      <c r="D474" s="12"/>
      <c r="E474" s="13"/>
      <c r="F474" s="13"/>
      <c r="G474" s="6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>
      <c r="A475" s="15"/>
      <c r="B475" s="12"/>
      <c r="C475" s="12"/>
      <c r="D475" s="12"/>
      <c r="E475" s="13"/>
      <c r="F475" s="13"/>
      <c r="G475" s="6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>
      <c r="A476" s="15"/>
      <c r="B476" s="12"/>
      <c r="C476" s="12"/>
      <c r="D476" s="12"/>
      <c r="E476" s="13"/>
      <c r="F476" s="13"/>
      <c r="G476" s="6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>
      <c r="A477" s="15"/>
      <c r="B477" s="12"/>
      <c r="C477" s="12"/>
      <c r="D477" s="12"/>
      <c r="E477" s="13"/>
      <c r="F477" s="13"/>
      <c r="G477" s="6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>
      <c r="A478" s="15"/>
      <c r="B478" s="12"/>
      <c r="C478" s="12"/>
      <c r="D478" s="12"/>
      <c r="E478" s="13"/>
      <c r="F478" s="13"/>
      <c r="G478" s="6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>
      <c r="A479" s="15"/>
      <c r="B479" s="12"/>
      <c r="C479" s="12"/>
      <c r="D479" s="12"/>
      <c r="E479" s="13"/>
      <c r="F479" s="13"/>
      <c r="G479" s="6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>
      <c r="A480" s="15"/>
      <c r="B480" s="12"/>
      <c r="C480" s="12"/>
      <c r="D480" s="12"/>
      <c r="E480" s="13"/>
      <c r="F480" s="13"/>
      <c r="G480" s="6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>
      <c r="A481" s="15"/>
      <c r="B481" s="12"/>
      <c r="C481" s="12"/>
      <c r="D481" s="12"/>
      <c r="E481" s="13"/>
      <c r="F481" s="13"/>
      <c r="G481" s="6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>
      <c r="A482" s="15"/>
      <c r="B482" s="12"/>
      <c r="C482" s="12"/>
      <c r="D482" s="12"/>
      <c r="E482" s="13"/>
      <c r="F482" s="13"/>
      <c r="G482" s="6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>
      <c r="A483" s="15"/>
      <c r="B483" s="12"/>
      <c r="C483" s="12"/>
      <c r="D483" s="12"/>
      <c r="E483" s="13"/>
      <c r="F483" s="13"/>
      <c r="G483" s="6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>
      <c r="A484" s="15"/>
      <c r="B484" s="12"/>
      <c r="C484" s="12"/>
      <c r="D484" s="12"/>
      <c r="E484" s="13"/>
      <c r="F484" s="13"/>
      <c r="G484" s="6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>
      <c r="A485" s="15"/>
      <c r="B485" s="12"/>
      <c r="C485" s="12"/>
      <c r="D485" s="12"/>
      <c r="E485" s="13"/>
      <c r="F485" s="13"/>
      <c r="G485" s="6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>
      <c r="A486" s="15"/>
      <c r="B486" s="12"/>
      <c r="C486" s="12"/>
      <c r="D486" s="12"/>
      <c r="E486" s="13"/>
      <c r="F486" s="13"/>
      <c r="G486" s="6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>
      <c r="A487" s="15"/>
      <c r="B487" s="12"/>
      <c r="C487" s="12"/>
      <c r="D487" s="12"/>
      <c r="E487" s="13"/>
      <c r="F487" s="13"/>
      <c r="G487" s="6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>
      <c r="A488" s="15"/>
      <c r="B488" s="12"/>
      <c r="C488" s="12"/>
      <c r="D488" s="12"/>
      <c r="E488" s="13"/>
      <c r="F488" s="13"/>
      <c r="G488" s="6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>
      <c r="A489" s="15"/>
      <c r="B489" s="12"/>
      <c r="C489" s="12"/>
      <c r="D489" s="12"/>
      <c r="E489" s="13"/>
      <c r="F489" s="13"/>
      <c r="G489" s="6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>
      <c r="A490" s="15"/>
      <c r="B490" s="12"/>
      <c r="C490" s="12"/>
      <c r="D490" s="12"/>
      <c r="E490" s="13"/>
      <c r="F490" s="13"/>
      <c r="G490" s="6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>
      <c r="A491" s="15"/>
      <c r="B491" s="12"/>
      <c r="C491" s="12"/>
      <c r="D491" s="12"/>
      <c r="E491" s="13"/>
      <c r="F491" s="13"/>
      <c r="G491" s="6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>
      <c r="A492" s="15"/>
      <c r="B492" s="12"/>
      <c r="C492" s="12"/>
      <c r="D492" s="12"/>
      <c r="E492" s="13"/>
      <c r="F492" s="13"/>
      <c r="G492" s="6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>
      <c r="A493" s="15"/>
      <c r="B493" s="12"/>
      <c r="C493" s="12"/>
      <c r="D493" s="12"/>
      <c r="E493" s="13"/>
      <c r="F493" s="13"/>
      <c r="G493" s="6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>
      <c r="A494" s="15"/>
      <c r="B494" s="12"/>
      <c r="C494" s="12"/>
      <c r="D494" s="12"/>
      <c r="E494" s="13"/>
      <c r="F494" s="13"/>
      <c r="G494" s="6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>
      <c r="A495" s="15"/>
      <c r="B495" s="12"/>
      <c r="C495" s="12"/>
      <c r="D495" s="12"/>
      <c r="E495" s="13"/>
      <c r="F495" s="13"/>
      <c r="G495" s="6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>
      <c r="A496" s="15"/>
      <c r="B496" s="12"/>
      <c r="C496" s="12"/>
      <c r="D496" s="12"/>
      <c r="E496" s="13"/>
      <c r="F496" s="13"/>
      <c r="G496" s="6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>
      <c r="A497" s="15"/>
      <c r="B497" s="12"/>
      <c r="C497" s="12"/>
      <c r="D497" s="12"/>
      <c r="E497" s="13"/>
      <c r="F497" s="13"/>
      <c r="G497" s="6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>
      <c r="A498" s="15"/>
      <c r="B498" s="12"/>
      <c r="C498" s="12"/>
      <c r="D498" s="12"/>
      <c r="E498" s="13"/>
      <c r="F498" s="13"/>
      <c r="G498" s="6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>
      <c r="A499" s="15"/>
      <c r="B499" s="12"/>
      <c r="C499" s="12"/>
      <c r="D499" s="12"/>
      <c r="E499" s="13"/>
      <c r="F499" s="13"/>
      <c r="G499" s="6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>
      <c r="A500" s="15"/>
      <c r="B500" s="12"/>
      <c r="C500" s="12"/>
      <c r="D500" s="12"/>
      <c r="E500" s="13"/>
      <c r="F500" s="13"/>
      <c r="G500" s="6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>
      <c r="A501" s="15"/>
      <c r="B501" s="12"/>
      <c r="C501" s="12"/>
      <c r="D501" s="12"/>
      <c r="E501" s="13"/>
      <c r="F501" s="13"/>
      <c r="G501" s="6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>
      <c r="A502" s="15"/>
      <c r="B502" s="12"/>
      <c r="C502" s="12"/>
      <c r="D502" s="12"/>
      <c r="E502" s="13"/>
      <c r="F502" s="13"/>
      <c r="G502" s="6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>
      <c r="A503" s="15"/>
      <c r="B503" s="12"/>
      <c r="C503" s="12"/>
      <c r="D503" s="12"/>
      <c r="E503" s="13"/>
      <c r="F503" s="13"/>
      <c r="G503" s="6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>
      <c r="A504" s="15"/>
      <c r="B504" s="12"/>
      <c r="C504" s="12"/>
      <c r="D504" s="12"/>
      <c r="E504" s="13"/>
      <c r="F504" s="13"/>
      <c r="G504" s="6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>
      <c r="A505" s="15"/>
      <c r="B505" s="12"/>
      <c r="C505" s="12"/>
      <c r="D505" s="12"/>
      <c r="E505" s="13"/>
      <c r="F505" s="13"/>
      <c r="G505" s="6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>
      <c r="A506" s="15"/>
      <c r="B506" s="12"/>
      <c r="C506" s="12"/>
      <c r="D506" s="12"/>
      <c r="E506" s="13"/>
      <c r="F506" s="13"/>
      <c r="G506" s="6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>
      <c r="A507" s="15"/>
      <c r="B507" s="12"/>
      <c r="C507" s="12"/>
      <c r="D507" s="12"/>
      <c r="E507" s="13"/>
      <c r="F507" s="13"/>
      <c r="G507" s="6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>
      <c r="A508" s="15"/>
      <c r="B508" s="12"/>
      <c r="C508" s="12"/>
      <c r="D508" s="12"/>
      <c r="E508" s="13"/>
      <c r="F508" s="13"/>
      <c r="G508" s="6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>
      <c r="A509" s="15"/>
      <c r="B509" s="12"/>
      <c r="C509" s="12"/>
      <c r="D509" s="12"/>
      <c r="E509" s="13"/>
      <c r="F509" s="13"/>
      <c r="G509" s="6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>
      <c r="A510" s="15"/>
      <c r="B510" s="12"/>
      <c r="C510" s="12"/>
      <c r="D510" s="12"/>
      <c r="E510" s="13"/>
      <c r="F510" s="13"/>
      <c r="G510" s="6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>
      <c r="A511" s="15"/>
      <c r="B511" s="12"/>
      <c r="C511" s="12"/>
      <c r="D511" s="12"/>
      <c r="E511" s="13"/>
      <c r="F511" s="13"/>
      <c r="G511" s="6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>
      <c r="A512" s="15"/>
      <c r="B512" s="12"/>
      <c r="C512" s="12"/>
      <c r="D512" s="12"/>
      <c r="E512" s="13"/>
      <c r="F512" s="13"/>
      <c r="G512" s="6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>
      <c r="A513" s="15"/>
      <c r="B513" s="12"/>
      <c r="C513" s="12"/>
      <c r="D513" s="12"/>
      <c r="E513" s="13"/>
      <c r="F513" s="13"/>
      <c r="G513" s="6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>
      <c r="A514" s="15"/>
      <c r="B514" s="12"/>
      <c r="C514" s="12"/>
      <c r="D514" s="12"/>
      <c r="E514" s="13"/>
      <c r="F514" s="13"/>
      <c r="G514" s="6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>
      <c r="A515" s="15"/>
      <c r="B515" s="12"/>
      <c r="C515" s="12"/>
      <c r="D515" s="12"/>
      <c r="E515" s="13"/>
      <c r="F515" s="13"/>
      <c r="G515" s="6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>
      <c r="A516" s="15"/>
      <c r="B516" s="12"/>
      <c r="C516" s="12"/>
      <c r="D516" s="12"/>
      <c r="E516" s="13"/>
      <c r="F516" s="13"/>
      <c r="G516" s="6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>
      <c r="A517" s="15"/>
      <c r="B517" s="12"/>
      <c r="C517" s="12"/>
      <c r="D517" s="12"/>
      <c r="E517" s="13"/>
      <c r="F517" s="13"/>
      <c r="G517" s="6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>
      <c r="A518" s="15"/>
      <c r="B518" s="12"/>
      <c r="C518" s="12"/>
      <c r="D518" s="12"/>
      <c r="E518" s="13"/>
      <c r="F518" s="13"/>
      <c r="G518" s="6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>
      <c r="A519" s="15"/>
      <c r="B519" s="12"/>
      <c r="C519" s="12"/>
      <c r="D519" s="12"/>
      <c r="E519" s="13"/>
      <c r="F519" s="13"/>
      <c r="G519" s="6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>
      <c r="A520" s="15"/>
      <c r="B520" s="12"/>
      <c r="C520" s="12"/>
      <c r="D520" s="12"/>
      <c r="E520" s="13"/>
      <c r="F520" s="13"/>
      <c r="G520" s="6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>
      <c r="A521" s="15"/>
      <c r="B521" s="12"/>
      <c r="C521" s="12"/>
      <c r="D521" s="12"/>
      <c r="E521" s="13"/>
      <c r="F521" s="13"/>
      <c r="G521" s="6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>
      <c r="A522" s="15"/>
      <c r="B522" s="12"/>
      <c r="C522" s="12"/>
      <c r="D522" s="12"/>
      <c r="E522" s="13"/>
      <c r="F522" s="13"/>
      <c r="G522" s="6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>
      <c r="A523" s="15"/>
      <c r="B523" s="12"/>
      <c r="C523" s="12"/>
      <c r="D523" s="12"/>
      <c r="E523" s="13"/>
      <c r="F523" s="13"/>
      <c r="G523" s="6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>
      <c r="A524" s="15"/>
      <c r="B524" s="12"/>
      <c r="C524" s="12"/>
      <c r="D524" s="12"/>
      <c r="E524" s="13"/>
      <c r="F524" s="13"/>
      <c r="G524" s="6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>
      <c r="A525" s="15"/>
      <c r="B525" s="12"/>
      <c r="C525" s="12"/>
      <c r="D525" s="12"/>
      <c r="E525" s="13"/>
      <c r="F525" s="13"/>
      <c r="G525" s="6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>
      <c r="A526" s="15"/>
      <c r="B526" s="12"/>
      <c r="C526" s="12"/>
      <c r="D526" s="12"/>
      <c r="E526" s="13"/>
      <c r="F526" s="13"/>
      <c r="G526" s="6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>
      <c r="A527" s="15"/>
      <c r="B527" s="12"/>
      <c r="C527" s="12"/>
      <c r="D527" s="12"/>
      <c r="E527" s="13"/>
      <c r="F527" s="13"/>
      <c r="G527" s="6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>
      <c r="A528" s="15"/>
      <c r="B528" s="12"/>
      <c r="C528" s="12"/>
      <c r="D528" s="12"/>
      <c r="E528" s="13"/>
      <c r="F528" s="13"/>
      <c r="G528" s="6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>
      <c r="A529" s="15"/>
      <c r="B529" s="12"/>
      <c r="C529" s="12"/>
      <c r="D529" s="12"/>
      <c r="E529" s="13"/>
      <c r="F529" s="13"/>
      <c r="G529" s="6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>
      <c r="A530" s="15"/>
      <c r="B530" s="12"/>
      <c r="C530" s="12"/>
      <c r="D530" s="12"/>
      <c r="E530" s="13"/>
      <c r="F530" s="13"/>
      <c r="G530" s="6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>
      <c r="A531" s="15"/>
      <c r="B531" s="12"/>
      <c r="C531" s="12"/>
      <c r="D531" s="12"/>
      <c r="E531" s="13"/>
      <c r="F531" s="13"/>
      <c r="G531" s="6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>
      <c r="A532" s="15"/>
      <c r="B532" s="12"/>
      <c r="C532" s="12"/>
      <c r="D532" s="12"/>
      <c r="E532" s="13"/>
      <c r="F532" s="13"/>
      <c r="G532" s="6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>
      <c r="A533" s="15"/>
      <c r="B533" s="12"/>
      <c r="C533" s="12"/>
      <c r="D533" s="12"/>
      <c r="E533" s="13"/>
      <c r="F533" s="13"/>
      <c r="G533" s="6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>
      <c r="A534" s="15"/>
      <c r="B534" s="12"/>
      <c r="C534" s="12"/>
      <c r="D534" s="12"/>
      <c r="E534" s="13"/>
      <c r="F534" s="13"/>
      <c r="G534" s="6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>
      <c r="A535" s="15"/>
      <c r="B535" s="12"/>
      <c r="C535" s="12"/>
      <c r="D535" s="12"/>
      <c r="E535" s="13"/>
      <c r="F535" s="13"/>
      <c r="G535" s="6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>
      <c r="A536" s="15"/>
      <c r="B536" s="12"/>
      <c r="C536" s="12"/>
      <c r="D536" s="12"/>
      <c r="E536" s="13"/>
      <c r="F536" s="13"/>
      <c r="G536" s="6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>
      <c r="A537" s="15"/>
      <c r="B537" s="12"/>
      <c r="C537" s="12"/>
      <c r="D537" s="12"/>
      <c r="E537" s="13"/>
      <c r="F537" s="13"/>
      <c r="G537" s="6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>
      <c r="A538" s="15"/>
      <c r="B538" s="12"/>
      <c r="C538" s="12"/>
      <c r="D538" s="12"/>
      <c r="E538" s="13"/>
      <c r="F538" s="13"/>
      <c r="G538" s="6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>
      <c r="A539" s="15"/>
      <c r="B539" s="12"/>
      <c r="C539" s="12"/>
      <c r="D539" s="12"/>
      <c r="E539" s="13"/>
      <c r="F539" s="13"/>
      <c r="G539" s="6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>
      <c r="A540" s="15"/>
      <c r="B540" s="12"/>
      <c r="C540" s="12"/>
      <c r="D540" s="12"/>
      <c r="E540" s="13"/>
      <c r="F540" s="13"/>
      <c r="G540" s="6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>
      <c r="A541" s="15"/>
      <c r="B541" s="12"/>
      <c r="C541" s="12"/>
      <c r="D541" s="12"/>
      <c r="E541" s="13"/>
      <c r="F541" s="13"/>
      <c r="G541" s="6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>
      <c r="A542" s="15"/>
      <c r="B542" s="12"/>
      <c r="C542" s="12"/>
      <c r="D542" s="12"/>
      <c r="E542" s="13"/>
      <c r="F542" s="13"/>
      <c r="G542" s="6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>
      <c r="A543" s="15"/>
      <c r="B543" s="12"/>
      <c r="C543" s="12"/>
      <c r="D543" s="12"/>
      <c r="E543" s="13"/>
      <c r="F543" s="13"/>
      <c r="G543" s="6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>
      <c r="A544" s="15"/>
      <c r="B544" s="12"/>
      <c r="C544" s="12"/>
      <c r="D544" s="12"/>
      <c r="E544" s="13"/>
      <c r="F544" s="13"/>
      <c r="G544" s="6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>
      <c r="A545" s="15"/>
      <c r="B545" s="12"/>
      <c r="C545" s="12"/>
      <c r="D545" s="12"/>
      <c r="E545" s="13"/>
      <c r="F545" s="13"/>
      <c r="G545" s="6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>
      <c r="A546" s="15"/>
      <c r="B546" s="12"/>
      <c r="C546" s="12"/>
      <c r="D546" s="12"/>
      <c r="E546" s="13"/>
      <c r="F546" s="13"/>
      <c r="G546" s="6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>
      <c r="A547" s="15"/>
      <c r="B547" s="12"/>
      <c r="C547" s="12"/>
      <c r="D547" s="12"/>
      <c r="E547" s="13"/>
      <c r="F547" s="13"/>
      <c r="G547" s="6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>
      <c r="A548" s="15"/>
      <c r="B548" s="12"/>
      <c r="C548" s="12"/>
      <c r="D548" s="12"/>
      <c r="E548" s="13"/>
      <c r="F548" s="13"/>
      <c r="G548" s="6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>
      <c r="A549" s="15"/>
      <c r="B549" s="12"/>
      <c r="C549" s="12"/>
      <c r="D549" s="12"/>
      <c r="E549" s="13"/>
      <c r="F549" s="13"/>
      <c r="G549" s="6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>
      <c r="A550" s="15"/>
      <c r="B550" s="12"/>
      <c r="C550" s="12"/>
      <c r="D550" s="12"/>
      <c r="E550" s="13"/>
      <c r="F550" s="13"/>
      <c r="G550" s="6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>
      <c r="A551" s="15"/>
      <c r="B551" s="12"/>
      <c r="C551" s="12"/>
      <c r="D551" s="12"/>
      <c r="E551" s="13"/>
      <c r="F551" s="13"/>
      <c r="G551" s="6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>
      <c r="A552" s="15"/>
      <c r="B552" s="12"/>
      <c r="C552" s="12"/>
      <c r="D552" s="12"/>
      <c r="E552" s="13"/>
      <c r="F552" s="13"/>
      <c r="G552" s="6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>
      <c r="A553" s="15"/>
      <c r="B553" s="12"/>
      <c r="C553" s="12"/>
      <c r="D553" s="12"/>
      <c r="E553" s="13"/>
      <c r="F553" s="13"/>
      <c r="G553" s="6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>
      <c r="A554" s="15"/>
      <c r="B554" s="12"/>
      <c r="C554" s="12"/>
      <c r="D554" s="12"/>
      <c r="E554" s="13"/>
      <c r="F554" s="13"/>
      <c r="G554" s="6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>
      <c r="A555" s="15"/>
      <c r="B555" s="12"/>
      <c r="C555" s="12"/>
      <c r="D555" s="12"/>
      <c r="E555" s="13"/>
      <c r="F555" s="13"/>
      <c r="G555" s="6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>
      <c r="A556" s="15"/>
      <c r="B556" s="12"/>
      <c r="C556" s="12"/>
      <c r="D556" s="12"/>
      <c r="E556" s="13"/>
      <c r="F556" s="13"/>
      <c r="G556" s="6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>
      <c r="A557" s="15"/>
      <c r="B557" s="12"/>
      <c r="C557" s="12"/>
      <c r="D557" s="12"/>
      <c r="E557" s="13"/>
      <c r="F557" s="13"/>
      <c r="G557" s="6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>
      <c r="A558" s="15"/>
      <c r="B558" s="12"/>
      <c r="C558" s="12"/>
      <c r="D558" s="12"/>
      <c r="E558" s="13"/>
      <c r="F558" s="13"/>
      <c r="G558" s="6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>
      <c r="A559" s="15"/>
      <c r="B559" s="12"/>
      <c r="C559" s="12"/>
      <c r="D559" s="12"/>
      <c r="E559" s="13"/>
      <c r="F559" s="13"/>
      <c r="G559" s="6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>
      <c r="A560" s="15"/>
      <c r="B560" s="12"/>
      <c r="C560" s="12"/>
      <c r="D560" s="12"/>
      <c r="E560" s="13"/>
      <c r="F560" s="13"/>
      <c r="G560" s="6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>
      <c r="A561" s="15"/>
      <c r="B561" s="12"/>
      <c r="C561" s="12"/>
      <c r="D561" s="12"/>
      <c r="E561" s="13"/>
      <c r="F561" s="13"/>
      <c r="G561" s="6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>
      <c r="A562" s="15"/>
      <c r="B562" s="12"/>
      <c r="C562" s="12"/>
      <c r="D562" s="12"/>
      <c r="E562" s="13"/>
      <c r="F562" s="13"/>
      <c r="G562" s="6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>
      <c r="A563" s="15"/>
      <c r="B563" s="12"/>
      <c r="C563" s="12"/>
      <c r="D563" s="12"/>
      <c r="E563" s="13"/>
      <c r="F563" s="13"/>
      <c r="G563" s="6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>
      <c r="A564" s="15"/>
      <c r="B564" s="12"/>
      <c r="C564" s="12"/>
      <c r="D564" s="12"/>
      <c r="E564" s="13"/>
      <c r="F564" s="13"/>
      <c r="G564" s="6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>
      <c r="A565" s="15"/>
      <c r="B565" s="12"/>
      <c r="C565" s="12"/>
      <c r="D565" s="12"/>
      <c r="E565" s="13"/>
      <c r="F565" s="13"/>
      <c r="G565" s="6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>
      <c r="A566" s="15"/>
      <c r="B566" s="12"/>
      <c r="C566" s="12"/>
      <c r="D566" s="12"/>
      <c r="E566" s="13"/>
      <c r="F566" s="13"/>
      <c r="G566" s="6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>
      <c r="A567" s="15"/>
      <c r="B567" s="12"/>
      <c r="C567" s="12"/>
      <c r="D567" s="12"/>
      <c r="E567" s="13"/>
      <c r="F567" s="13"/>
      <c r="G567" s="6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>
      <c r="A568" s="15"/>
      <c r="B568" s="12"/>
      <c r="C568" s="12"/>
      <c r="D568" s="12"/>
      <c r="E568" s="13"/>
      <c r="F568" s="13"/>
      <c r="G568" s="6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>
      <c r="A569" s="15"/>
      <c r="B569" s="12"/>
      <c r="C569" s="12"/>
      <c r="D569" s="12"/>
      <c r="E569" s="13"/>
      <c r="F569" s="13"/>
      <c r="G569" s="6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>
      <c r="A570" s="15"/>
      <c r="B570" s="12"/>
      <c r="C570" s="12"/>
      <c r="D570" s="12"/>
      <c r="E570" s="13"/>
      <c r="F570" s="13"/>
      <c r="G570" s="6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>
      <c r="A571" s="15"/>
      <c r="B571" s="12"/>
      <c r="C571" s="12"/>
      <c r="D571" s="12"/>
      <c r="E571" s="13"/>
      <c r="F571" s="13"/>
      <c r="G571" s="6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>
      <c r="A572" s="15"/>
      <c r="B572" s="12"/>
      <c r="C572" s="12"/>
      <c r="D572" s="12"/>
      <c r="E572" s="13"/>
      <c r="F572" s="13"/>
      <c r="G572" s="6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>
      <c r="A573" s="15"/>
      <c r="B573" s="12"/>
      <c r="C573" s="12"/>
      <c r="D573" s="12"/>
      <c r="E573" s="13"/>
      <c r="F573" s="13"/>
      <c r="G573" s="6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>
      <c r="A574" s="15"/>
      <c r="B574" s="12"/>
      <c r="C574" s="12"/>
      <c r="D574" s="12"/>
      <c r="E574" s="13"/>
      <c r="F574" s="13"/>
      <c r="G574" s="6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>
      <c r="A575" s="15"/>
      <c r="B575" s="12"/>
      <c r="C575" s="12"/>
      <c r="D575" s="12"/>
      <c r="E575" s="13"/>
      <c r="F575" s="13"/>
      <c r="G575" s="6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>
      <c r="A576" s="15"/>
      <c r="B576" s="12"/>
      <c r="C576" s="12"/>
      <c r="D576" s="12"/>
      <c r="E576" s="13"/>
      <c r="F576" s="13"/>
      <c r="G576" s="6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>
      <c r="A577" s="15"/>
      <c r="B577" s="12"/>
      <c r="C577" s="12"/>
      <c r="D577" s="12"/>
      <c r="E577" s="13"/>
      <c r="F577" s="13"/>
      <c r="G577" s="6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>
      <c r="A578" s="15"/>
      <c r="B578" s="12"/>
      <c r="C578" s="12"/>
      <c r="D578" s="12"/>
      <c r="E578" s="13"/>
      <c r="F578" s="13"/>
      <c r="G578" s="6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>
      <c r="A579" s="15"/>
      <c r="B579" s="12"/>
      <c r="C579" s="12"/>
      <c r="D579" s="12"/>
      <c r="E579" s="13"/>
      <c r="F579" s="13"/>
      <c r="G579" s="6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>
      <c r="A580" s="15"/>
      <c r="B580" s="12"/>
      <c r="C580" s="12"/>
      <c r="D580" s="12"/>
      <c r="E580" s="13"/>
      <c r="F580" s="13"/>
      <c r="G580" s="6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>
      <c r="A581" s="15"/>
      <c r="B581" s="12"/>
      <c r="C581" s="12"/>
      <c r="D581" s="12"/>
      <c r="E581" s="13"/>
      <c r="F581" s="13"/>
      <c r="G581" s="6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>
      <c r="A582" s="15"/>
      <c r="B582" s="12"/>
      <c r="C582" s="12"/>
      <c r="D582" s="12"/>
      <c r="E582" s="13"/>
      <c r="F582" s="13"/>
      <c r="G582" s="6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>
      <c r="A583" s="15"/>
      <c r="B583" s="12"/>
      <c r="C583" s="12"/>
      <c r="D583" s="12"/>
      <c r="E583" s="13"/>
      <c r="F583" s="13"/>
      <c r="G583" s="6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>
      <c r="A584" s="15"/>
      <c r="B584" s="12"/>
      <c r="C584" s="12"/>
      <c r="D584" s="12"/>
      <c r="E584" s="13"/>
      <c r="F584" s="13"/>
      <c r="G584" s="6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>
      <c r="A585" s="15"/>
      <c r="B585" s="12"/>
      <c r="C585" s="12"/>
      <c r="D585" s="12"/>
      <c r="E585" s="13"/>
      <c r="F585" s="13"/>
      <c r="G585" s="6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>
      <c r="A586" s="15"/>
      <c r="B586" s="12"/>
      <c r="C586" s="12"/>
      <c r="D586" s="12"/>
      <c r="E586" s="13"/>
      <c r="F586" s="13"/>
      <c r="G586" s="6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>
      <c r="A587" s="15"/>
      <c r="B587" s="12"/>
      <c r="C587" s="12"/>
      <c r="D587" s="12"/>
      <c r="E587" s="13"/>
      <c r="F587" s="13"/>
      <c r="G587" s="6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>
      <c r="A588" s="15"/>
      <c r="B588" s="12"/>
      <c r="C588" s="12"/>
      <c r="D588" s="12"/>
      <c r="E588" s="13"/>
      <c r="F588" s="13"/>
      <c r="G588" s="6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>
      <c r="A589" s="15"/>
      <c r="B589" s="12"/>
      <c r="C589" s="12"/>
      <c r="D589" s="12"/>
      <c r="E589" s="13"/>
      <c r="F589" s="13"/>
      <c r="G589" s="6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>
      <c r="A590" s="15"/>
      <c r="B590" s="12"/>
      <c r="C590" s="12"/>
      <c r="D590" s="12"/>
      <c r="E590" s="13"/>
      <c r="F590" s="13"/>
      <c r="G590" s="6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>
      <c r="A591" s="15"/>
      <c r="B591" s="12"/>
      <c r="C591" s="12"/>
      <c r="D591" s="12"/>
      <c r="E591" s="13"/>
      <c r="F591" s="13"/>
      <c r="G591" s="6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>
      <c r="A592" s="15"/>
      <c r="B592" s="12"/>
      <c r="C592" s="12"/>
      <c r="D592" s="12"/>
      <c r="E592" s="13"/>
      <c r="F592" s="13"/>
      <c r="G592" s="6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>
      <c r="A593" s="15"/>
      <c r="B593" s="12"/>
      <c r="C593" s="12"/>
      <c r="D593" s="12"/>
      <c r="E593" s="13"/>
      <c r="F593" s="13"/>
      <c r="G593" s="6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>
      <c r="A594" s="15"/>
      <c r="B594" s="12"/>
      <c r="C594" s="12"/>
      <c r="D594" s="12"/>
      <c r="E594" s="13"/>
      <c r="F594" s="13"/>
      <c r="G594" s="6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>
      <c r="A595" s="15"/>
      <c r="B595" s="12"/>
      <c r="C595" s="12"/>
      <c r="D595" s="12"/>
      <c r="E595" s="13"/>
      <c r="F595" s="13"/>
      <c r="G595" s="6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>
      <c r="A596" s="15"/>
      <c r="B596" s="12"/>
      <c r="C596" s="12"/>
      <c r="D596" s="12"/>
      <c r="E596" s="13"/>
      <c r="F596" s="13"/>
      <c r="G596" s="6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>
      <c r="A597" s="15"/>
      <c r="B597" s="12"/>
      <c r="C597" s="12"/>
      <c r="D597" s="12"/>
      <c r="E597" s="13"/>
      <c r="F597" s="13"/>
      <c r="G597" s="6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>
      <c r="A598" s="15"/>
      <c r="B598" s="12"/>
      <c r="C598" s="12"/>
      <c r="D598" s="12"/>
      <c r="E598" s="13"/>
      <c r="F598" s="13"/>
      <c r="G598" s="6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>
      <c r="A599" s="15"/>
      <c r="B599" s="12"/>
      <c r="C599" s="12"/>
      <c r="D599" s="12"/>
      <c r="E599" s="13"/>
      <c r="F599" s="13"/>
      <c r="G599" s="6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>
      <c r="A600" s="15"/>
      <c r="B600" s="12"/>
      <c r="C600" s="12"/>
      <c r="D600" s="12"/>
      <c r="E600" s="13"/>
      <c r="F600" s="13"/>
      <c r="G600" s="6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>
      <c r="A601" s="15"/>
      <c r="B601" s="12"/>
      <c r="C601" s="12"/>
      <c r="D601" s="12"/>
      <c r="E601" s="13"/>
      <c r="F601" s="13"/>
      <c r="G601" s="6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>
      <c r="A602" s="15"/>
      <c r="B602" s="12"/>
      <c r="C602" s="12"/>
      <c r="D602" s="12"/>
      <c r="E602" s="13"/>
      <c r="F602" s="13"/>
      <c r="G602" s="6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>
      <c r="A603" s="15"/>
      <c r="B603" s="12"/>
      <c r="C603" s="12"/>
      <c r="D603" s="12"/>
      <c r="E603" s="13"/>
      <c r="F603" s="13"/>
      <c r="G603" s="6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>
      <c r="A604" s="15"/>
      <c r="B604" s="12"/>
      <c r="C604" s="12"/>
      <c r="D604" s="12"/>
      <c r="E604" s="13"/>
      <c r="F604" s="13"/>
      <c r="G604" s="6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>
      <c r="A605" s="15"/>
      <c r="B605" s="12"/>
      <c r="C605" s="12"/>
      <c r="D605" s="12"/>
      <c r="E605" s="13"/>
      <c r="F605" s="13"/>
      <c r="G605" s="6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>
      <c r="A606" s="15"/>
      <c r="B606" s="12"/>
      <c r="C606" s="12"/>
      <c r="D606" s="12"/>
      <c r="E606" s="13"/>
      <c r="F606" s="13"/>
      <c r="G606" s="6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>
      <c r="A607" s="15"/>
      <c r="B607" s="12"/>
      <c r="C607" s="12"/>
      <c r="D607" s="12"/>
      <c r="E607" s="13"/>
      <c r="F607" s="13"/>
      <c r="G607" s="6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>
      <c r="A608" s="15"/>
      <c r="B608" s="12"/>
      <c r="C608" s="12"/>
      <c r="D608" s="12"/>
      <c r="E608" s="13"/>
      <c r="F608" s="13"/>
      <c r="G608" s="6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>
      <c r="A609" s="15"/>
      <c r="B609" s="12"/>
      <c r="C609" s="12"/>
      <c r="D609" s="12"/>
      <c r="E609" s="13"/>
      <c r="F609" s="13"/>
      <c r="G609" s="6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>
      <c r="A610" s="15"/>
      <c r="B610" s="12"/>
      <c r="C610" s="12"/>
      <c r="D610" s="12"/>
      <c r="E610" s="13"/>
      <c r="F610" s="13"/>
      <c r="G610" s="6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>
      <c r="A611" s="15"/>
      <c r="B611" s="12"/>
      <c r="C611" s="12"/>
      <c r="D611" s="12"/>
      <c r="E611" s="13"/>
      <c r="F611" s="13"/>
      <c r="G611" s="6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>
      <c r="A612" s="15"/>
      <c r="B612" s="12"/>
      <c r="C612" s="12"/>
      <c r="D612" s="12"/>
      <c r="E612" s="13"/>
      <c r="F612" s="13"/>
      <c r="G612" s="6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>
      <c r="A613" s="15"/>
      <c r="B613" s="12"/>
      <c r="C613" s="12"/>
      <c r="D613" s="12"/>
      <c r="E613" s="13"/>
      <c r="F613" s="13"/>
      <c r="G613" s="6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>
      <c r="A614" s="15"/>
      <c r="B614" s="12"/>
      <c r="C614" s="12"/>
      <c r="D614" s="12"/>
      <c r="E614" s="13"/>
      <c r="F614" s="13"/>
      <c r="G614" s="6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>
      <c r="A615" s="15"/>
      <c r="B615" s="12"/>
      <c r="C615" s="12"/>
      <c r="D615" s="12"/>
      <c r="E615" s="13"/>
      <c r="F615" s="13"/>
      <c r="G615" s="6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>
      <c r="A616" s="15"/>
      <c r="B616" s="12"/>
      <c r="C616" s="12"/>
      <c r="D616" s="12"/>
      <c r="E616" s="13"/>
      <c r="F616" s="13"/>
      <c r="G616" s="6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>
      <c r="A617" s="15"/>
      <c r="B617" s="12"/>
      <c r="C617" s="12"/>
      <c r="D617" s="12"/>
      <c r="E617" s="13"/>
      <c r="F617" s="13"/>
      <c r="G617" s="6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>
      <c r="A618" s="15"/>
      <c r="B618" s="12"/>
      <c r="C618" s="12"/>
      <c r="D618" s="12"/>
      <c r="E618" s="13"/>
      <c r="F618" s="13"/>
      <c r="G618" s="6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>
      <c r="A619" s="15"/>
      <c r="B619" s="12"/>
      <c r="C619" s="12"/>
      <c r="D619" s="12"/>
      <c r="E619" s="13"/>
      <c r="F619" s="13"/>
      <c r="G619" s="6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>
      <c r="A620" s="15"/>
      <c r="B620" s="12"/>
      <c r="C620" s="12"/>
      <c r="D620" s="12"/>
      <c r="E620" s="13"/>
      <c r="F620" s="13"/>
      <c r="G620" s="6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>
      <c r="A621" s="15"/>
      <c r="B621" s="12"/>
      <c r="C621" s="12"/>
      <c r="D621" s="12"/>
      <c r="E621" s="13"/>
      <c r="F621" s="13"/>
      <c r="G621" s="6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>
      <c r="A622" s="15"/>
      <c r="B622" s="12"/>
      <c r="C622" s="12"/>
      <c r="D622" s="12"/>
      <c r="E622" s="13"/>
      <c r="F622" s="13"/>
      <c r="G622" s="6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>
      <c r="A623" s="15"/>
      <c r="B623" s="12"/>
      <c r="C623" s="12"/>
      <c r="D623" s="12"/>
      <c r="E623" s="13"/>
      <c r="F623" s="13"/>
      <c r="G623" s="6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>
      <c r="A624" s="15"/>
      <c r="B624" s="12"/>
      <c r="C624" s="12"/>
      <c r="D624" s="12"/>
      <c r="E624" s="13"/>
      <c r="F624" s="13"/>
      <c r="G624" s="6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>
      <c r="A625" s="15"/>
      <c r="B625" s="12"/>
      <c r="C625" s="12"/>
      <c r="D625" s="12"/>
      <c r="E625" s="13"/>
      <c r="F625" s="13"/>
      <c r="G625" s="6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>
      <c r="A626" s="15"/>
      <c r="B626" s="12"/>
      <c r="C626" s="12"/>
      <c r="D626" s="12"/>
      <c r="E626" s="13"/>
      <c r="F626" s="13"/>
      <c r="G626" s="6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>
      <c r="A627" s="15"/>
      <c r="B627" s="12"/>
      <c r="C627" s="12"/>
      <c r="D627" s="12"/>
      <c r="E627" s="13"/>
      <c r="F627" s="13"/>
      <c r="G627" s="6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>
      <c r="A628" s="15"/>
      <c r="B628" s="12"/>
      <c r="C628" s="12"/>
      <c r="D628" s="12"/>
      <c r="E628" s="13"/>
      <c r="F628" s="13"/>
      <c r="G628" s="6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>
      <c r="A629" s="15"/>
      <c r="B629" s="12"/>
      <c r="C629" s="12"/>
      <c r="D629" s="12"/>
      <c r="E629" s="13"/>
      <c r="F629" s="13"/>
      <c r="G629" s="6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>
      <c r="A630" s="15"/>
      <c r="B630" s="12"/>
      <c r="C630" s="12"/>
      <c r="D630" s="12"/>
      <c r="E630" s="13"/>
      <c r="F630" s="13"/>
      <c r="G630" s="6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>
      <c r="A631" s="15"/>
      <c r="B631" s="12"/>
      <c r="C631" s="12"/>
      <c r="D631" s="12"/>
      <c r="E631" s="13"/>
      <c r="F631" s="13"/>
      <c r="G631" s="6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>
      <c r="A632" s="15"/>
      <c r="B632" s="12"/>
      <c r="C632" s="12"/>
      <c r="D632" s="12"/>
      <c r="E632" s="13"/>
      <c r="F632" s="13"/>
      <c r="G632" s="6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>
      <c r="A633" s="15"/>
      <c r="B633" s="12"/>
      <c r="C633" s="12"/>
      <c r="D633" s="12"/>
      <c r="E633" s="13"/>
      <c r="F633" s="13"/>
      <c r="G633" s="6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>
      <c r="A634" s="15"/>
      <c r="B634" s="12"/>
      <c r="C634" s="12"/>
      <c r="D634" s="12"/>
      <c r="E634" s="13"/>
      <c r="F634" s="13"/>
      <c r="G634" s="6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>
      <c r="A635" s="15"/>
      <c r="B635" s="12"/>
      <c r="C635" s="12"/>
      <c r="D635" s="12"/>
      <c r="E635" s="13"/>
      <c r="F635" s="13"/>
      <c r="G635" s="6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>
      <c r="A636" s="15"/>
      <c r="B636" s="12"/>
      <c r="C636" s="12"/>
      <c r="D636" s="12"/>
      <c r="E636" s="13"/>
      <c r="F636" s="13"/>
      <c r="G636" s="6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>
      <c r="A637" s="15"/>
      <c r="B637" s="12"/>
      <c r="C637" s="12"/>
      <c r="D637" s="12"/>
      <c r="E637" s="13"/>
      <c r="F637" s="13"/>
      <c r="G637" s="6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>
      <c r="A638" s="15"/>
      <c r="B638" s="12"/>
      <c r="C638" s="12"/>
      <c r="D638" s="12"/>
      <c r="E638" s="13"/>
      <c r="F638" s="13"/>
      <c r="G638" s="6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>
      <c r="A639" s="15"/>
      <c r="B639" s="12"/>
      <c r="C639" s="12"/>
      <c r="D639" s="12"/>
      <c r="E639" s="13"/>
      <c r="F639" s="13"/>
      <c r="G639" s="6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>
      <c r="A640" s="15"/>
      <c r="B640" s="12"/>
      <c r="C640" s="12"/>
      <c r="D640" s="12"/>
      <c r="E640" s="13"/>
      <c r="F640" s="13"/>
      <c r="G640" s="6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>
      <c r="A641" s="15"/>
      <c r="B641" s="12"/>
      <c r="C641" s="12"/>
      <c r="D641" s="12"/>
      <c r="E641" s="13"/>
      <c r="F641" s="13"/>
      <c r="G641" s="6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>
      <c r="A642" s="15"/>
      <c r="B642" s="12"/>
      <c r="C642" s="12"/>
      <c r="D642" s="12"/>
      <c r="E642" s="13"/>
      <c r="F642" s="13"/>
      <c r="G642" s="6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>
      <c r="A643" s="15"/>
      <c r="B643" s="12"/>
      <c r="C643" s="12"/>
      <c r="D643" s="12"/>
      <c r="E643" s="13"/>
      <c r="F643" s="13"/>
      <c r="G643" s="6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>
      <c r="A644" s="15"/>
      <c r="B644" s="12"/>
      <c r="C644" s="12"/>
      <c r="D644" s="12"/>
      <c r="E644" s="13"/>
      <c r="F644" s="13"/>
      <c r="G644" s="6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>
      <c r="A645" s="15"/>
      <c r="B645" s="12"/>
      <c r="C645" s="12"/>
      <c r="D645" s="12"/>
      <c r="E645" s="13"/>
      <c r="F645" s="13"/>
      <c r="G645" s="6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>
      <c r="A646" s="15"/>
      <c r="B646" s="12"/>
      <c r="C646" s="12"/>
      <c r="D646" s="12"/>
      <c r="E646" s="13"/>
      <c r="F646" s="13"/>
      <c r="G646" s="6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>
      <c r="A647" s="15"/>
      <c r="B647" s="12"/>
      <c r="C647" s="12"/>
      <c r="D647" s="12"/>
      <c r="E647" s="13"/>
      <c r="F647" s="13"/>
      <c r="G647" s="6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>
      <c r="A648" s="15"/>
      <c r="B648" s="12"/>
      <c r="C648" s="12"/>
      <c r="D648" s="12"/>
      <c r="E648" s="13"/>
      <c r="F648" s="13"/>
      <c r="G648" s="6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>
      <c r="A649" s="15"/>
      <c r="B649" s="12"/>
      <c r="C649" s="12"/>
      <c r="D649" s="12"/>
      <c r="E649" s="13"/>
      <c r="F649" s="13"/>
      <c r="G649" s="6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>
      <c r="A650" s="15"/>
      <c r="B650" s="12"/>
      <c r="C650" s="12"/>
      <c r="D650" s="12"/>
      <c r="E650" s="13"/>
      <c r="F650" s="13"/>
      <c r="G650" s="6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>
      <c r="A651" s="15"/>
      <c r="B651" s="12"/>
      <c r="C651" s="12"/>
      <c r="D651" s="12"/>
      <c r="E651" s="13"/>
      <c r="F651" s="13"/>
      <c r="G651" s="6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>
      <c r="A652" s="15"/>
      <c r="B652" s="12"/>
      <c r="C652" s="12"/>
      <c r="D652" s="12"/>
      <c r="E652" s="13"/>
      <c r="F652" s="13"/>
      <c r="G652" s="6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>
      <c r="A653" s="15"/>
      <c r="B653" s="12"/>
      <c r="C653" s="12"/>
      <c r="D653" s="12"/>
      <c r="E653" s="13"/>
      <c r="F653" s="13"/>
      <c r="G653" s="6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>
      <c r="A654" s="15"/>
      <c r="B654" s="12"/>
      <c r="C654" s="12"/>
      <c r="D654" s="12"/>
      <c r="E654" s="13"/>
      <c r="F654" s="13"/>
      <c r="G654" s="6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>
      <c r="A655" s="15"/>
      <c r="B655" s="12"/>
      <c r="C655" s="12"/>
      <c r="D655" s="12"/>
      <c r="E655" s="13"/>
      <c r="F655" s="13"/>
      <c r="G655" s="6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>
      <c r="A656" s="15"/>
      <c r="B656" s="12"/>
      <c r="C656" s="12"/>
      <c r="D656" s="12"/>
      <c r="E656" s="13"/>
      <c r="F656" s="13"/>
      <c r="G656" s="6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>
      <c r="A657" s="15"/>
      <c r="B657" s="12"/>
      <c r="C657" s="12"/>
      <c r="D657" s="12"/>
      <c r="E657" s="13"/>
      <c r="F657" s="13"/>
      <c r="G657" s="6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>
      <c r="A658" s="15"/>
      <c r="B658" s="12"/>
      <c r="C658" s="12"/>
      <c r="D658" s="12"/>
      <c r="E658" s="13"/>
      <c r="F658" s="13"/>
      <c r="G658" s="6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>
      <c r="A659" s="15"/>
      <c r="B659" s="12"/>
      <c r="C659" s="12"/>
      <c r="D659" s="12"/>
      <c r="E659" s="13"/>
      <c r="F659" s="13"/>
      <c r="G659" s="6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>
      <c r="A660" s="15"/>
      <c r="B660" s="12"/>
      <c r="C660" s="12"/>
      <c r="D660" s="12"/>
      <c r="E660" s="13"/>
      <c r="F660" s="13"/>
      <c r="G660" s="6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>
      <c r="A661" s="15"/>
      <c r="B661" s="12"/>
      <c r="C661" s="12"/>
      <c r="D661" s="12"/>
      <c r="E661" s="13"/>
      <c r="F661" s="13"/>
      <c r="G661" s="6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>
      <c r="A662" s="15"/>
      <c r="B662" s="12"/>
      <c r="C662" s="12"/>
      <c r="D662" s="12"/>
      <c r="E662" s="13"/>
      <c r="F662" s="13"/>
      <c r="G662" s="6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>
      <c r="A663" s="15"/>
      <c r="B663" s="12"/>
      <c r="C663" s="12"/>
      <c r="D663" s="12"/>
      <c r="E663" s="13"/>
      <c r="F663" s="13"/>
      <c r="G663" s="6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>
      <c r="A664" s="15"/>
      <c r="B664" s="12"/>
      <c r="C664" s="12"/>
      <c r="D664" s="12"/>
      <c r="E664" s="13"/>
      <c r="F664" s="13"/>
      <c r="G664" s="6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>
      <c r="A665" s="15"/>
      <c r="B665" s="12"/>
      <c r="C665" s="12"/>
      <c r="D665" s="12"/>
      <c r="E665" s="13"/>
      <c r="F665" s="13"/>
      <c r="G665" s="6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>
      <c r="A666" s="15"/>
      <c r="B666" s="12"/>
      <c r="C666" s="12"/>
      <c r="D666" s="12"/>
      <c r="E666" s="13"/>
      <c r="F666" s="13"/>
      <c r="G666" s="6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>
      <c r="A667" s="15"/>
      <c r="B667" s="12"/>
      <c r="C667" s="12"/>
      <c r="D667" s="12"/>
      <c r="E667" s="13"/>
      <c r="F667" s="13"/>
      <c r="G667" s="6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>
      <c r="A668" s="15"/>
      <c r="B668" s="12"/>
      <c r="C668" s="12"/>
      <c r="D668" s="12"/>
      <c r="E668" s="13"/>
      <c r="F668" s="13"/>
      <c r="G668" s="6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>
      <c r="A669" s="15"/>
      <c r="B669" s="12"/>
      <c r="C669" s="12"/>
      <c r="D669" s="12"/>
      <c r="E669" s="13"/>
      <c r="F669" s="13"/>
      <c r="G669" s="6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>
      <c r="A670" s="15"/>
      <c r="B670" s="12"/>
      <c r="C670" s="12"/>
      <c r="D670" s="12"/>
      <c r="E670" s="13"/>
      <c r="F670" s="13"/>
      <c r="G670" s="6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>
      <c r="A671" s="15"/>
      <c r="B671" s="12"/>
      <c r="C671" s="12"/>
      <c r="D671" s="12"/>
      <c r="E671" s="13"/>
      <c r="F671" s="13"/>
      <c r="G671" s="6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>
      <c r="A672" s="15"/>
      <c r="B672" s="12"/>
      <c r="C672" s="12"/>
      <c r="D672" s="12"/>
      <c r="E672" s="13"/>
      <c r="F672" s="13"/>
      <c r="G672" s="6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>
      <c r="A673" s="15"/>
      <c r="B673" s="12"/>
      <c r="C673" s="12"/>
      <c r="D673" s="12"/>
      <c r="E673" s="13"/>
      <c r="F673" s="13"/>
      <c r="G673" s="6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>
      <c r="A674" s="15"/>
      <c r="B674" s="12"/>
      <c r="C674" s="12"/>
      <c r="D674" s="12"/>
      <c r="E674" s="13"/>
      <c r="F674" s="13"/>
      <c r="G674" s="6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>
      <c r="A675" s="15"/>
      <c r="B675" s="12"/>
      <c r="C675" s="12"/>
      <c r="D675" s="12"/>
      <c r="E675" s="13"/>
      <c r="F675" s="13"/>
      <c r="G675" s="6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>
      <c r="A676" s="15"/>
      <c r="B676" s="12"/>
      <c r="C676" s="12"/>
      <c r="D676" s="12"/>
      <c r="E676" s="13"/>
      <c r="F676" s="13"/>
      <c r="G676" s="6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>
      <c r="A677" s="15"/>
      <c r="B677" s="12"/>
      <c r="C677" s="12"/>
      <c r="D677" s="12"/>
      <c r="E677" s="13"/>
      <c r="F677" s="13"/>
      <c r="G677" s="6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>
      <c r="A678" s="15"/>
      <c r="B678" s="12"/>
      <c r="C678" s="12"/>
      <c r="D678" s="12"/>
      <c r="E678" s="13"/>
      <c r="F678" s="13"/>
      <c r="G678" s="6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>
      <c r="A679" s="15"/>
      <c r="B679" s="12"/>
      <c r="C679" s="12"/>
      <c r="D679" s="12"/>
      <c r="E679" s="13"/>
      <c r="F679" s="13"/>
      <c r="G679" s="6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>
      <c r="A680" s="15"/>
      <c r="B680" s="12"/>
      <c r="C680" s="12"/>
      <c r="D680" s="12"/>
      <c r="E680" s="13"/>
      <c r="F680" s="13"/>
      <c r="G680" s="6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>
      <c r="A681" s="15"/>
      <c r="B681" s="12"/>
      <c r="C681" s="12"/>
      <c r="D681" s="12"/>
      <c r="E681" s="13"/>
      <c r="F681" s="13"/>
      <c r="G681" s="6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>
      <c r="A682" s="15"/>
      <c r="B682" s="12"/>
      <c r="C682" s="12"/>
      <c r="D682" s="12"/>
      <c r="E682" s="13"/>
      <c r="F682" s="13"/>
      <c r="G682" s="6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>
      <c r="A683" s="15"/>
      <c r="B683" s="12"/>
      <c r="C683" s="12"/>
      <c r="D683" s="12"/>
      <c r="E683" s="13"/>
      <c r="F683" s="13"/>
      <c r="G683" s="6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>
      <c r="A684" s="15"/>
      <c r="B684" s="12"/>
      <c r="C684" s="12"/>
      <c r="D684" s="12"/>
      <c r="E684" s="13"/>
      <c r="F684" s="13"/>
      <c r="G684" s="6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>
      <c r="A685" s="15"/>
      <c r="B685" s="12"/>
      <c r="C685" s="12"/>
      <c r="D685" s="12"/>
      <c r="E685" s="13"/>
      <c r="F685" s="13"/>
      <c r="G685" s="6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>
      <c r="A686" s="15"/>
      <c r="B686" s="12"/>
      <c r="C686" s="12"/>
      <c r="D686" s="12"/>
      <c r="E686" s="13"/>
      <c r="F686" s="13"/>
      <c r="G686" s="6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>
      <c r="A687" s="15"/>
      <c r="B687" s="12"/>
      <c r="C687" s="12"/>
      <c r="D687" s="12"/>
      <c r="E687" s="13"/>
      <c r="F687" s="13"/>
      <c r="G687" s="6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>
      <c r="A688" s="15"/>
      <c r="B688" s="12"/>
      <c r="C688" s="12"/>
      <c r="D688" s="12"/>
      <c r="E688" s="13"/>
      <c r="F688" s="13"/>
      <c r="G688" s="6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>
      <c r="A689" s="15"/>
      <c r="B689" s="12"/>
      <c r="C689" s="12"/>
      <c r="D689" s="12"/>
      <c r="E689" s="13"/>
      <c r="F689" s="13"/>
      <c r="G689" s="6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>
      <c r="A690" s="15"/>
      <c r="B690" s="12"/>
      <c r="C690" s="12"/>
      <c r="D690" s="12"/>
      <c r="E690" s="13"/>
      <c r="F690" s="13"/>
      <c r="G690" s="6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>
      <c r="A691" s="15"/>
      <c r="B691" s="12"/>
      <c r="C691" s="12"/>
      <c r="D691" s="12"/>
      <c r="E691" s="13"/>
      <c r="F691" s="13"/>
      <c r="G691" s="6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>
      <c r="A692" s="15"/>
      <c r="B692" s="12"/>
      <c r="C692" s="12"/>
      <c r="D692" s="12"/>
      <c r="E692" s="13"/>
      <c r="F692" s="13"/>
      <c r="G692" s="6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>
      <c r="A693" s="15"/>
      <c r="B693" s="12"/>
      <c r="C693" s="12"/>
      <c r="D693" s="12"/>
      <c r="E693" s="13"/>
      <c r="F693" s="13"/>
      <c r="G693" s="6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>
      <c r="A694" s="15"/>
      <c r="B694" s="12"/>
      <c r="C694" s="12"/>
      <c r="D694" s="12"/>
      <c r="E694" s="13"/>
      <c r="F694" s="13"/>
      <c r="G694" s="6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>
      <c r="A695" s="15"/>
      <c r="B695" s="12"/>
      <c r="C695" s="12"/>
      <c r="D695" s="12"/>
      <c r="E695" s="13"/>
      <c r="F695" s="13"/>
      <c r="G695" s="6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>
      <c r="A696" s="15"/>
      <c r="B696" s="12"/>
      <c r="C696" s="12"/>
      <c r="D696" s="12"/>
      <c r="E696" s="13"/>
      <c r="F696" s="13"/>
      <c r="G696" s="6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>
      <c r="A697" s="15"/>
      <c r="B697" s="12"/>
      <c r="C697" s="12"/>
      <c r="D697" s="12"/>
      <c r="E697" s="13"/>
      <c r="F697" s="13"/>
      <c r="G697" s="6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>
      <c r="A698" s="15"/>
      <c r="B698" s="12"/>
      <c r="C698" s="12"/>
      <c r="D698" s="12"/>
      <c r="E698" s="13"/>
      <c r="F698" s="13"/>
      <c r="G698" s="6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>
      <c r="A699" s="15"/>
      <c r="B699" s="12"/>
      <c r="C699" s="12"/>
      <c r="D699" s="12"/>
      <c r="E699" s="13"/>
      <c r="F699" s="13"/>
      <c r="G699" s="6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>
      <c r="A700" s="15"/>
      <c r="B700" s="12"/>
      <c r="C700" s="12"/>
      <c r="D700" s="12"/>
      <c r="E700" s="13"/>
      <c r="F700" s="13"/>
      <c r="G700" s="6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>
      <c r="A701" s="15"/>
      <c r="B701" s="12"/>
      <c r="C701" s="12"/>
      <c r="D701" s="12"/>
      <c r="E701" s="13"/>
      <c r="F701" s="13"/>
      <c r="G701" s="6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>
      <c r="A702" s="15"/>
      <c r="B702" s="12"/>
      <c r="C702" s="12"/>
      <c r="D702" s="12"/>
      <c r="E702" s="13"/>
      <c r="F702" s="13"/>
      <c r="G702" s="6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>
      <c r="A703" s="15"/>
      <c r="B703" s="12"/>
      <c r="C703" s="12"/>
      <c r="D703" s="12"/>
      <c r="E703" s="13"/>
      <c r="F703" s="13"/>
      <c r="G703" s="6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>
      <c r="A704" s="15"/>
      <c r="B704" s="12"/>
      <c r="C704" s="12"/>
      <c r="D704" s="12"/>
      <c r="E704" s="13"/>
      <c r="F704" s="13"/>
      <c r="G704" s="6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>
      <c r="A705" s="15"/>
      <c r="B705" s="12"/>
      <c r="C705" s="12"/>
      <c r="D705" s="12"/>
      <c r="E705" s="13"/>
      <c r="F705" s="13"/>
      <c r="G705" s="6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>
      <c r="A706" s="15"/>
      <c r="B706" s="12"/>
      <c r="C706" s="12"/>
      <c r="D706" s="12"/>
      <c r="E706" s="13"/>
      <c r="F706" s="13"/>
      <c r="G706" s="6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>
      <c r="A707" s="15"/>
      <c r="B707" s="12"/>
      <c r="C707" s="12"/>
      <c r="D707" s="12"/>
      <c r="E707" s="13"/>
      <c r="F707" s="13"/>
      <c r="G707" s="6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>
      <c r="A708" s="15"/>
      <c r="B708" s="12"/>
      <c r="C708" s="12"/>
      <c r="D708" s="12"/>
      <c r="E708" s="13"/>
      <c r="F708" s="13"/>
      <c r="G708" s="6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>
      <c r="A709" s="15"/>
      <c r="B709" s="12"/>
      <c r="C709" s="12"/>
      <c r="D709" s="12"/>
      <c r="E709" s="13"/>
      <c r="F709" s="13"/>
      <c r="G709" s="6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>
      <c r="A710" s="15"/>
      <c r="B710" s="12"/>
      <c r="C710" s="12"/>
      <c r="D710" s="12"/>
      <c r="E710" s="13"/>
      <c r="F710" s="13"/>
      <c r="G710" s="6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>
      <c r="A711" s="15"/>
      <c r="B711" s="12"/>
      <c r="C711" s="12"/>
      <c r="D711" s="12"/>
      <c r="E711" s="13"/>
      <c r="F711" s="13"/>
      <c r="G711" s="6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>
      <c r="A712" s="15"/>
      <c r="B712" s="12"/>
      <c r="C712" s="12"/>
      <c r="D712" s="12"/>
      <c r="E712" s="13"/>
      <c r="F712" s="13"/>
      <c r="G712" s="6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>
      <c r="A713" s="15"/>
      <c r="B713" s="12"/>
      <c r="C713" s="12"/>
      <c r="D713" s="12"/>
      <c r="E713" s="13"/>
      <c r="F713" s="13"/>
      <c r="G713" s="6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>
      <c r="A714" s="15"/>
      <c r="B714" s="12"/>
      <c r="C714" s="12"/>
      <c r="D714" s="12"/>
      <c r="E714" s="13"/>
      <c r="F714" s="13"/>
      <c r="G714" s="6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>
      <c r="A715" s="15"/>
      <c r="B715" s="12"/>
      <c r="C715" s="12"/>
      <c r="D715" s="12"/>
      <c r="E715" s="13"/>
      <c r="F715" s="13"/>
      <c r="G715" s="6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>
      <c r="A716" s="15"/>
      <c r="B716" s="12"/>
      <c r="C716" s="12"/>
      <c r="D716" s="12"/>
      <c r="E716" s="13"/>
      <c r="F716" s="13"/>
      <c r="G716" s="6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>
      <c r="A717" s="15"/>
      <c r="B717" s="12"/>
      <c r="C717" s="12"/>
      <c r="D717" s="12"/>
      <c r="E717" s="13"/>
      <c r="F717" s="13"/>
      <c r="G717" s="6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>
      <c r="A718" s="15"/>
      <c r="B718" s="12"/>
      <c r="C718" s="12"/>
      <c r="D718" s="12"/>
      <c r="E718" s="13"/>
      <c r="F718" s="13"/>
      <c r="G718" s="6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>
      <c r="A719" s="15"/>
      <c r="B719" s="12"/>
      <c r="C719" s="12"/>
      <c r="D719" s="12"/>
      <c r="E719" s="13"/>
      <c r="F719" s="13"/>
      <c r="G719" s="6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>
      <c r="A720" s="15"/>
      <c r="B720" s="12"/>
      <c r="C720" s="12"/>
      <c r="D720" s="12"/>
      <c r="E720" s="13"/>
      <c r="F720" s="13"/>
      <c r="G720" s="6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>
      <c r="A721" s="15"/>
      <c r="B721" s="12"/>
      <c r="C721" s="12"/>
      <c r="D721" s="12"/>
      <c r="E721" s="13"/>
      <c r="F721" s="13"/>
      <c r="G721" s="6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>
      <c r="A722" s="15"/>
      <c r="B722" s="12"/>
      <c r="C722" s="12"/>
      <c r="D722" s="12"/>
      <c r="E722" s="13"/>
      <c r="F722" s="13"/>
      <c r="G722" s="6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>
      <c r="A723" s="15"/>
      <c r="B723" s="12"/>
      <c r="C723" s="12"/>
      <c r="D723" s="12"/>
      <c r="E723" s="13"/>
      <c r="F723" s="13"/>
      <c r="G723" s="6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>
      <c r="A724" s="15"/>
      <c r="B724" s="12"/>
      <c r="C724" s="12"/>
      <c r="D724" s="12"/>
      <c r="E724" s="13"/>
      <c r="F724" s="13"/>
      <c r="G724" s="6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>
      <c r="A725" s="15"/>
      <c r="B725" s="12"/>
      <c r="C725" s="12"/>
      <c r="D725" s="12"/>
      <c r="E725" s="13"/>
      <c r="F725" s="13"/>
      <c r="G725" s="6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>
      <c r="A726" s="15"/>
      <c r="B726" s="12"/>
      <c r="C726" s="12"/>
      <c r="D726" s="12"/>
      <c r="E726" s="13"/>
      <c r="F726" s="13"/>
      <c r="G726" s="6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>
      <c r="A727" s="15"/>
      <c r="B727" s="12"/>
      <c r="C727" s="12"/>
      <c r="D727" s="12"/>
      <c r="E727" s="13"/>
      <c r="F727" s="13"/>
      <c r="G727" s="6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>
      <c r="A728" s="15"/>
      <c r="B728" s="12"/>
      <c r="C728" s="12"/>
      <c r="D728" s="12"/>
      <c r="E728" s="13"/>
      <c r="F728" s="13"/>
      <c r="G728" s="6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>
      <c r="A729" s="15"/>
      <c r="B729" s="12"/>
      <c r="C729" s="12"/>
      <c r="D729" s="12"/>
      <c r="E729" s="13"/>
      <c r="F729" s="13"/>
      <c r="G729" s="6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>
      <c r="A730" s="15"/>
      <c r="B730" s="12"/>
      <c r="C730" s="12"/>
      <c r="D730" s="12"/>
      <c r="E730" s="13"/>
      <c r="F730" s="13"/>
      <c r="G730" s="6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>
      <c r="A731" s="15"/>
      <c r="B731" s="12"/>
      <c r="C731" s="12"/>
      <c r="D731" s="12"/>
      <c r="E731" s="13"/>
      <c r="F731" s="13"/>
      <c r="G731" s="6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>
      <c r="A732" s="15"/>
      <c r="B732" s="12"/>
      <c r="C732" s="12"/>
      <c r="D732" s="12"/>
      <c r="E732" s="13"/>
      <c r="F732" s="13"/>
      <c r="G732" s="6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>
      <c r="A733" s="15"/>
      <c r="B733" s="12"/>
      <c r="C733" s="12"/>
      <c r="D733" s="12"/>
      <c r="E733" s="13"/>
      <c r="F733" s="13"/>
      <c r="G733" s="6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>
      <c r="A734" s="15"/>
      <c r="B734" s="12"/>
      <c r="C734" s="12"/>
      <c r="D734" s="12"/>
      <c r="E734" s="13"/>
      <c r="F734" s="13"/>
      <c r="G734" s="6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>
      <c r="A735" s="15"/>
      <c r="B735" s="12"/>
      <c r="C735" s="12"/>
      <c r="D735" s="12"/>
      <c r="E735" s="13"/>
      <c r="F735" s="13"/>
      <c r="G735" s="6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>
      <c r="A736" s="15"/>
      <c r="B736" s="12"/>
      <c r="C736" s="12"/>
      <c r="D736" s="12"/>
      <c r="E736" s="13"/>
      <c r="F736" s="13"/>
      <c r="G736" s="6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>
      <c r="A737" s="15"/>
      <c r="B737" s="12"/>
      <c r="C737" s="12"/>
      <c r="D737" s="12"/>
      <c r="E737" s="13"/>
      <c r="F737" s="13"/>
      <c r="G737" s="6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>
      <c r="A738" s="15"/>
      <c r="B738" s="12"/>
      <c r="C738" s="12"/>
      <c r="D738" s="12"/>
      <c r="E738" s="13"/>
      <c r="F738" s="13"/>
      <c r="G738" s="6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>
      <c r="A739" s="15"/>
      <c r="B739" s="12"/>
      <c r="C739" s="12"/>
      <c r="D739" s="12"/>
      <c r="E739" s="13"/>
      <c r="F739" s="13"/>
      <c r="G739" s="6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>
      <c r="A740" s="15"/>
      <c r="B740" s="12"/>
      <c r="C740" s="12"/>
      <c r="D740" s="12"/>
      <c r="E740" s="13"/>
      <c r="F740" s="13"/>
      <c r="G740" s="6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>
      <c r="A741" s="15"/>
      <c r="B741" s="12"/>
      <c r="C741" s="12"/>
      <c r="D741" s="12"/>
      <c r="E741" s="13"/>
      <c r="F741" s="13"/>
      <c r="G741" s="6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>
      <c r="A742" s="15"/>
      <c r="B742" s="12"/>
      <c r="C742" s="12"/>
      <c r="D742" s="12"/>
      <c r="E742" s="13"/>
      <c r="F742" s="13"/>
      <c r="G742" s="6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>
      <c r="A743" s="15"/>
      <c r="B743" s="12"/>
      <c r="C743" s="12"/>
      <c r="D743" s="12"/>
      <c r="E743" s="13"/>
      <c r="F743" s="13"/>
      <c r="G743" s="6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>
      <c r="A744" s="15"/>
      <c r="B744" s="12"/>
      <c r="C744" s="12"/>
      <c r="D744" s="12"/>
      <c r="E744" s="13"/>
      <c r="F744" s="13"/>
      <c r="G744" s="6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>
      <c r="A745" s="15"/>
      <c r="B745" s="12"/>
      <c r="C745" s="12"/>
      <c r="D745" s="12"/>
      <c r="E745" s="13"/>
      <c r="F745" s="13"/>
      <c r="G745" s="6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>
      <c r="A746" s="15"/>
      <c r="B746" s="12"/>
      <c r="C746" s="12"/>
      <c r="D746" s="12"/>
      <c r="E746" s="13"/>
      <c r="F746" s="13"/>
      <c r="G746" s="6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>
      <c r="A747" s="15"/>
      <c r="B747" s="12"/>
      <c r="C747" s="12"/>
      <c r="D747" s="12"/>
      <c r="E747" s="13"/>
      <c r="F747" s="13"/>
      <c r="G747" s="6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>
      <c r="A748" s="15"/>
      <c r="B748" s="12"/>
      <c r="C748" s="12"/>
      <c r="D748" s="12"/>
      <c r="E748" s="13"/>
      <c r="F748" s="13"/>
      <c r="G748" s="6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>
      <c r="A749" s="15"/>
      <c r="B749" s="12"/>
      <c r="C749" s="12"/>
      <c r="D749" s="12"/>
      <c r="E749" s="13"/>
      <c r="F749" s="13"/>
      <c r="G749" s="6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>
      <c r="A750" s="15"/>
      <c r="B750" s="12"/>
      <c r="C750" s="12"/>
      <c r="D750" s="12"/>
      <c r="E750" s="13"/>
      <c r="F750" s="13"/>
      <c r="G750" s="6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>
      <c r="A751" s="15"/>
      <c r="B751" s="12"/>
      <c r="C751" s="12"/>
      <c r="D751" s="12"/>
      <c r="E751" s="13"/>
      <c r="F751" s="13"/>
      <c r="G751" s="6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>
      <c r="A752" s="15"/>
      <c r="B752" s="12"/>
      <c r="C752" s="12"/>
      <c r="D752" s="12"/>
      <c r="E752" s="13"/>
      <c r="F752" s="13"/>
      <c r="G752" s="6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>
      <c r="A753" s="15"/>
      <c r="B753" s="12"/>
      <c r="C753" s="12"/>
      <c r="D753" s="12"/>
      <c r="E753" s="13"/>
      <c r="F753" s="13"/>
      <c r="G753" s="6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>
      <c r="A754" s="15"/>
      <c r="B754" s="12"/>
      <c r="C754" s="12"/>
      <c r="D754" s="12"/>
      <c r="E754" s="13"/>
      <c r="F754" s="13"/>
      <c r="G754" s="6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>
      <c r="A755" s="15"/>
      <c r="B755" s="12"/>
      <c r="C755" s="12"/>
      <c r="D755" s="12"/>
      <c r="E755" s="13"/>
      <c r="F755" s="13"/>
      <c r="G755" s="6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>
      <c r="A756" s="15"/>
      <c r="B756" s="12"/>
      <c r="C756" s="12"/>
      <c r="D756" s="12"/>
      <c r="E756" s="13"/>
      <c r="F756" s="13"/>
      <c r="G756" s="6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>
      <c r="A757" s="15"/>
      <c r="B757" s="12"/>
      <c r="C757" s="12"/>
      <c r="D757" s="12"/>
      <c r="E757" s="13"/>
      <c r="F757" s="13"/>
      <c r="G757" s="6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>
      <c r="A758" s="15"/>
      <c r="B758" s="12"/>
      <c r="C758" s="12"/>
      <c r="D758" s="12"/>
      <c r="E758" s="13"/>
      <c r="F758" s="13"/>
      <c r="G758" s="6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>
      <c r="A759" s="15"/>
      <c r="B759" s="12"/>
      <c r="C759" s="12"/>
      <c r="D759" s="12"/>
      <c r="E759" s="13"/>
      <c r="F759" s="13"/>
      <c r="G759" s="6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>
      <c r="A760" s="15"/>
      <c r="B760" s="12"/>
      <c r="C760" s="12"/>
      <c r="D760" s="12"/>
      <c r="E760" s="13"/>
      <c r="F760" s="13"/>
      <c r="G760" s="6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>
      <c r="A761" s="15"/>
      <c r="B761" s="12"/>
      <c r="C761" s="12"/>
      <c r="D761" s="12"/>
      <c r="E761" s="13"/>
      <c r="F761" s="13"/>
      <c r="G761" s="6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>
      <c r="A762" s="15"/>
      <c r="B762" s="12"/>
      <c r="C762" s="12"/>
      <c r="D762" s="12"/>
      <c r="E762" s="13"/>
      <c r="F762" s="13"/>
      <c r="G762" s="6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>
      <c r="A763" s="15"/>
      <c r="B763" s="12"/>
      <c r="C763" s="12"/>
      <c r="D763" s="12"/>
      <c r="E763" s="13"/>
      <c r="F763" s="13"/>
      <c r="G763" s="6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>
      <c r="A764" s="15"/>
      <c r="B764" s="12"/>
      <c r="C764" s="12"/>
      <c r="D764" s="12"/>
      <c r="E764" s="13"/>
      <c r="F764" s="13"/>
      <c r="G764" s="6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>
      <c r="A765" s="15"/>
      <c r="B765" s="12"/>
      <c r="C765" s="12"/>
      <c r="D765" s="12"/>
      <c r="E765" s="13"/>
      <c r="F765" s="13"/>
      <c r="G765" s="6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>
      <c r="A766" s="15"/>
      <c r="B766" s="12"/>
      <c r="C766" s="12"/>
      <c r="D766" s="12"/>
      <c r="E766" s="13"/>
      <c r="F766" s="13"/>
      <c r="G766" s="6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>
      <c r="A767" s="15"/>
      <c r="B767" s="12"/>
      <c r="C767" s="12"/>
      <c r="D767" s="12"/>
      <c r="E767" s="13"/>
      <c r="F767" s="13"/>
      <c r="G767" s="6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>
      <c r="A768" s="15"/>
      <c r="B768" s="12"/>
      <c r="C768" s="12"/>
      <c r="D768" s="12"/>
      <c r="E768" s="13"/>
      <c r="F768" s="13"/>
      <c r="G768" s="6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>
      <c r="A769" s="15"/>
      <c r="B769" s="12"/>
      <c r="C769" s="12"/>
      <c r="D769" s="12"/>
      <c r="E769" s="13"/>
      <c r="F769" s="13"/>
      <c r="G769" s="6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>
      <c r="A770" s="15"/>
      <c r="B770" s="12"/>
      <c r="C770" s="12"/>
      <c r="D770" s="12"/>
      <c r="E770" s="13"/>
      <c r="F770" s="13"/>
      <c r="G770" s="6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>
      <c r="A771" s="15"/>
      <c r="B771" s="12"/>
      <c r="C771" s="12"/>
      <c r="D771" s="12"/>
      <c r="E771" s="13"/>
      <c r="F771" s="13"/>
      <c r="G771" s="6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>
      <c r="A772" s="15"/>
      <c r="B772" s="12"/>
      <c r="C772" s="12"/>
      <c r="D772" s="12"/>
      <c r="E772" s="13"/>
      <c r="F772" s="13"/>
      <c r="G772" s="6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>
      <c r="A773" s="15"/>
      <c r="B773" s="12"/>
      <c r="C773" s="12"/>
      <c r="D773" s="12"/>
      <c r="E773" s="13"/>
      <c r="F773" s="13"/>
      <c r="G773" s="6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>
      <c r="A774" s="15"/>
      <c r="B774" s="12"/>
      <c r="C774" s="12"/>
      <c r="D774" s="12"/>
      <c r="E774" s="13"/>
      <c r="F774" s="13"/>
      <c r="G774" s="6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>
      <c r="A775" s="15"/>
      <c r="B775" s="12"/>
      <c r="C775" s="12"/>
      <c r="D775" s="12"/>
      <c r="E775" s="13"/>
      <c r="F775" s="13"/>
      <c r="G775" s="6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>
      <c r="A776" s="15"/>
      <c r="B776" s="12"/>
      <c r="C776" s="12"/>
      <c r="D776" s="12"/>
      <c r="E776" s="13"/>
      <c r="F776" s="13"/>
      <c r="G776" s="6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>
      <c r="A777" s="15"/>
      <c r="B777" s="12"/>
      <c r="C777" s="12"/>
      <c r="D777" s="12"/>
      <c r="E777" s="13"/>
      <c r="F777" s="13"/>
      <c r="G777" s="6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>
      <c r="A778" s="15"/>
      <c r="B778" s="12"/>
      <c r="C778" s="12"/>
      <c r="D778" s="12"/>
      <c r="E778" s="13"/>
      <c r="F778" s="13"/>
      <c r="G778" s="6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>
      <c r="A779" s="15"/>
      <c r="B779" s="12"/>
      <c r="C779" s="12"/>
      <c r="D779" s="12"/>
      <c r="E779" s="13"/>
      <c r="F779" s="13"/>
      <c r="G779" s="6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>
      <c r="A780" s="15"/>
      <c r="B780" s="12"/>
      <c r="C780" s="12"/>
      <c r="D780" s="12"/>
      <c r="E780" s="13"/>
      <c r="F780" s="13"/>
      <c r="G780" s="6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>
      <c r="A781" s="15"/>
      <c r="B781" s="12"/>
      <c r="C781" s="12"/>
      <c r="D781" s="12"/>
      <c r="E781" s="13"/>
      <c r="F781" s="13"/>
      <c r="G781" s="6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>
      <c r="A782" s="15"/>
      <c r="B782" s="12"/>
      <c r="C782" s="12"/>
      <c r="D782" s="12"/>
      <c r="E782" s="13"/>
      <c r="F782" s="13"/>
      <c r="G782" s="6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>
      <c r="A783" s="15"/>
      <c r="B783" s="12"/>
      <c r="C783" s="12"/>
      <c r="D783" s="12"/>
      <c r="E783" s="13"/>
      <c r="F783" s="13"/>
      <c r="G783" s="6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>
      <c r="A784" s="15"/>
      <c r="B784" s="12"/>
      <c r="C784" s="12"/>
      <c r="D784" s="12"/>
      <c r="E784" s="13"/>
      <c r="F784" s="13"/>
      <c r="G784" s="6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>
      <c r="A785" s="15"/>
      <c r="B785" s="12"/>
      <c r="C785" s="12"/>
      <c r="D785" s="12"/>
      <c r="E785" s="13"/>
      <c r="F785" s="13"/>
      <c r="G785" s="6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>
      <c r="A786" s="15"/>
      <c r="B786" s="12"/>
      <c r="C786" s="12"/>
      <c r="D786" s="12"/>
      <c r="E786" s="13"/>
      <c r="F786" s="13"/>
      <c r="G786" s="6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>
      <c r="A787" s="15"/>
      <c r="B787" s="12"/>
      <c r="C787" s="12"/>
      <c r="D787" s="12"/>
      <c r="E787" s="13"/>
      <c r="F787" s="13"/>
      <c r="G787" s="6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>
      <c r="A788" s="15"/>
      <c r="B788" s="12"/>
      <c r="C788" s="12"/>
      <c r="D788" s="12"/>
      <c r="E788" s="13"/>
      <c r="F788" s="13"/>
      <c r="G788" s="6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>
      <c r="A789" s="15"/>
      <c r="B789" s="12"/>
      <c r="C789" s="12"/>
      <c r="D789" s="12"/>
      <c r="E789" s="13"/>
      <c r="F789" s="13"/>
      <c r="G789" s="6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>
      <c r="A790" s="15"/>
      <c r="B790" s="12"/>
      <c r="C790" s="12"/>
      <c r="D790" s="12"/>
      <c r="E790" s="13"/>
      <c r="F790" s="13"/>
      <c r="G790" s="6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>
      <c r="A791" s="15"/>
      <c r="B791" s="12"/>
      <c r="C791" s="12"/>
      <c r="D791" s="12"/>
      <c r="E791" s="13"/>
      <c r="F791" s="13"/>
      <c r="G791" s="6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>
      <c r="A792" s="15"/>
      <c r="B792" s="12"/>
      <c r="C792" s="12"/>
      <c r="D792" s="12"/>
      <c r="E792" s="13"/>
      <c r="F792" s="13"/>
      <c r="G792" s="6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>
      <c r="A793" s="15"/>
      <c r="B793" s="12"/>
      <c r="C793" s="12"/>
      <c r="D793" s="12"/>
      <c r="E793" s="13"/>
      <c r="F793" s="13"/>
      <c r="G793" s="6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>
      <c r="A794" s="15"/>
      <c r="B794" s="12"/>
      <c r="C794" s="12"/>
      <c r="D794" s="12"/>
      <c r="E794" s="13"/>
      <c r="F794" s="13"/>
      <c r="G794" s="6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15"/>
      <c r="B795" s="12"/>
      <c r="C795" s="12"/>
      <c r="D795" s="12"/>
      <c r="E795" s="13"/>
      <c r="F795" s="13"/>
      <c r="G795" s="6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15"/>
      <c r="B796" s="12"/>
      <c r="C796" s="12"/>
      <c r="D796" s="12"/>
      <c r="E796" s="13"/>
      <c r="F796" s="13"/>
      <c r="G796" s="6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59"/>
      <c r="B797" s="60"/>
      <c r="C797" s="60"/>
      <c r="D797" s="60"/>
      <c r="E797" s="61"/>
      <c r="F797" s="61"/>
      <c r="G797" s="61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spans="1:26" ht="15.75" customHeight="1">
      <c r="A798" s="59"/>
      <c r="B798" s="60"/>
      <c r="C798" s="60"/>
      <c r="D798" s="60"/>
      <c r="E798" s="61"/>
      <c r="F798" s="61"/>
      <c r="G798" s="61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spans="1:26" ht="15.75" customHeight="1">
      <c r="A799" s="59"/>
      <c r="B799" s="60"/>
      <c r="C799" s="60"/>
      <c r="D799" s="60"/>
      <c r="E799" s="61"/>
      <c r="F799" s="61"/>
      <c r="G799" s="61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spans="1:26" ht="15.75" customHeight="1">
      <c r="A800" s="59"/>
      <c r="B800" s="60"/>
      <c r="C800" s="60"/>
      <c r="D800" s="60"/>
      <c r="E800" s="61"/>
      <c r="F800" s="61"/>
      <c r="G800" s="61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spans="1:26" ht="15.75" customHeight="1">
      <c r="A801" s="59"/>
      <c r="B801" s="60"/>
      <c r="C801" s="60"/>
      <c r="D801" s="60"/>
      <c r="E801" s="61"/>
      <c r="F801" s="61"/>
      <c r="G801" s="61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spans="1:26" ht="15.75" customHeight="1">
      <c r="A802" s="59"/>
      <c r="B802" s="60"/>
      <c r="C802" s="60"/>
      <c r="D802" s="60"/>
      <c r="E802" s="61"/>
      <c r="F802" s="61"/>
      <c r="G802" s="61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spans="1:26" ht="15.75" customHeight="1">
      <c r="A803" s="59"/>
      <c r="B803" s="60"/>
      <c r="C803" s="60"/>
      <c r="D803" s="60"/>
      <c r="E803" s="61"/>
      <c r="F803" s="61"/>
      <c r="G803" s="61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spans="1:26" ht="15.75" customHeight="1">
      <c r="A804" s="59"/>
      <c r="B804" s="60"/>
      <c r="C804" s="60"/>
      <c r="D804" s="60"/>
      <c r="E804" s="61"/>
      <c r="F804" s="61"/>
      <c r="G804" s="61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spans="1:26" ht="15.75" customHeight="1">
      <c r="A805" s="59"/>
      <c r="B805" s="60"/>
      <c r="C805" s="60"/>
      <c r="D805" s="60"/>
      <c r="E805" s="61"/>
      <c r="F805" s="61"/>
      <c r="G805" s="61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spans="1:26" ht="15.75" customHeight="1">
      <c r="A806" s="59"/>
      <c r="B806" s="60"/>
      <c r="C806" s="60"/>
      <c r="D806" s="60"/>
      <c r="E806" s="61"/>
      <c r="F806" s="61"/>
      <c r="G806" s="61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spans="1:26" ht="15.75" customHeight="1">
      <c r="A807" s="59"/>
      <c r="B807" s="60"/>
      <c r="C807" s="60"/>
      <c r="D807" s="60"/>
      <c r="E807" s="61"/>
      <c r="F807" s="61"/>
      <c r="G807" s="61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spans="1:26" ht="15.75" customHeight="1">
      <c r="A808" s="59"/>
      <c r="B808" s="60"/>
      <c r="C808" s="60"/>
      <c r="D808" s="60"/>
      <c r="E808" s="61"/>
      <c r="F808" s="61"/>
      <c r="G808" s="61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spans="1:26" ht="15.75" customHeight="1">
      <c r="A809" s="59"/>
      <c r="B809" s="60"/>
      <c r="C809" s="60"/>
      <c r="D809" s="60"/>
      <c r="E809" s="61"/>
      <c r="F809" s="61"/>
      <c r="G809" s="61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spans="1:26" ht="15.75" customHeight="1">
      <c r="A810" s="59"/>
      <c r="B810" s="60"/>
      <c r="C810" s="60"/>
      <c r="D810" s="60"/>
      <c r="E810" s="61"/>
      <c r="F810" s="61"/>
      <c r="G810" s="61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spans="1:26" ht="15.75" customHeight="1">
      <c r="A811" s="59"/>
      <c r="B811" s="60"/>
      <c r="C811" s="60"/>
      <c r="D811" s="60"/>
      <c r="E811" s="61"/>
      <c r="F811" s="61"/>
      <c r="G811" s="61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spans="1:26" ht="15.75" customHeight="1">
      <c r="A812" s="59"/>
      <c r="B812" s="60"/>
      <c r="C812" s="60"/>
      <c r="D812" s="60"/>
      <c r="E812" s="61"/>
      <c r="F812" s="61"/>
      <c r="G812" s="61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spans="1:26" ht="15.75" customHeight="1">
      <c r="A813" s="59"/>
      <c r="B813" s="60"/>
      <c r="C813" s="60"/>
      <c r="D813" s="60"/>
      <c r="E813" s="61"/>
      <c r="F813" s="61"/>
      <c r="G813" s="61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spans="1:26" ht="15.75" customHeight="1">
      <c r="A814" s="59"/>
      <c r="B814" s="60"/>
      <c r="C814" s="60"/>
      <c r="D814" s="60"/>
      <c r="E814" s="61"/>
      <c r="F814" s="61"/>
      <c r="G814" s="61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spans="1:26" ht="15.75" customHeight="1">
      <c r="A815" s="59"/>
      <c r="B815" s="60"/>
      <c r="C815" s="60"/>
      <c r="D815" s="60"/>
      <c r="E815" s="61"/>
      <c r="F815" s="61"/>
      <c r="G815" s="61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spans="1:26" ht="15.75" customHeight="1">
      <c r="A816" s="59"/>
      <c r="B816" s="60"/>
      <c r="C816" s="60"/>
      <c r="D816" s="60"/>
      <c r="E816" s="61"/>
      <c r="F816" s="61"/>
      <c r="G816" s="61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spans="1:26" ht="15.75" customHeight="1">
      <c r="A817" s="59"/>
      <c r="B817" s="60"/>
      <c r="C817" s="60"/>
      <c r="D817" s="60"/>
      <c r="E817" s="61"/>
      <c r="F817" s="61"/>
      <c r="G817" s="61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spans="1:26" ht="15.75" customHeight="1">
      <c r="A818" s="59"/>
      <c r="B818" s="60"/>
      <c r="C818" s="60"/>
      <c r="D818" s="60"/>
      <c r="E818" s="61"/>
      <c r="F818" s="61"/>
      <c r="G818" s="61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spans="1:26" ht="15.75" customHeight="1">
      <c r="A819" s="59"/>
      <c r="B819" s="60"/>
      <c r="C819" s="60"/>
      <c r="D819" s="60"/>
      <c r="E819" s="61"/>
      <c r="F819" s="61"/>
      <c r="G819" s="61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spans="1:26" ht="15.75" customHeight="1">
      <c r="A820" s="59"/>
      <c r="B820" s="60"/>
      <c r="C820" s="60"/>
      <c r="D820" s="60"/>
      <c r="E820" s="61"/>
      <c r="F820" s="61"/>
      <c r="G820" s="61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spans="1:26" ht="15.75" customHeight="1">
      <c r="A821" s="59"/>
      <c r="B821" s="60"/>
      <c r="C821" s="60"/>
      <c r="D821" s="60"/>
      <c r="E821" s="61"/>
      <c r="F821" s="61"/>
      <c r="G821" s="61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spans="1:26" ht="15.75" customHeight="1">
      <c r="A822" s="59"/>
      <c r="B822" s="60"/>
      <c r="C822" s="60"/>
      <c r="D822" s="60"/>
      <c r="E822" s="61"/>
      <c r="F822" s="61"/>
      <c r="G822" s="61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spans="1:26" ht="15.75" customHeight="1">
      <c r="A823" s="59"/>
      <c r="B823" s="60"/>
      <c r="C823" s="60"/>
      <c r="D823" s="60"/>
      <c r="E823" s="61"/>
      <c r="F823" s="61"/>
      <c r="G823" s="61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spans="1:26" ht="15.75" customHeight="1">
      <c r="A824" s="59"/>
      <c r="B824" s="60"/>
      <c r="C824" s="60"/>
      <c r="D824" s="60"/>
      <c r="E824" s="61"/>
      <c r="F824" s="61"/>
      <c r="G824" s="61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spans="1:26" ht="15.75" customHeight="1">
      <c r="A825" s="59"/>
      <c r="B825" s="60"/>
      <c r="C825" s="60"/>
      <c r="D825" s="60"/>
      <c r="E825" s="61"/>
      <c r="F825" s="61"/>
      <c r="G825" s="61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spans="1:26" ht="15.75" customHeight="1">
      <c r="A826" s="59"/>
      <c r="B826" s="60"/>
      <c r="C826" s="60"/>
      <c r="D826" s="60"/>
      <c r="E826" s="61"/>
      <c r="F826" s="61"/>
      <c r="G826" s="61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spans="1:26" ht="15.75" customHeight="1">
      <c r="A827" s="59"/>
      <c r="B827" s="60"/>
      <c r="C827" s="60"/>
      <c r="D827" s="60"/>
      <c r="E827" s="61"/>
      <c r="F827" s="61"/>
      <c r="G827" s="61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spans="1:26" ht="15.75" customHeight="1">
      <c r="A828" s="59"/>
      <c r="B828" s="60"/>
      <c r="C828" s="60"/>
      <c r="D828" s="60"/>
      <c r="E828" s="61"/>
      <c r="F828" s="61"/>
      <c r="G828" s="61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spans="1:26" ht="15.75" customHeight="1">
      <c r="A829" s="59"/>
      <c r="B829" s="60"/>
      <c r="C829" s="60"/>
      <c r="D829" s="60"/>
      <c r="E829" s="61"/>
      <c r="F829" s="61"/>
      <c r="G829" s="61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spans="1:26" ht="15.75" customHeight="1">
      <c r="A830" s="59"/>
      <c r="B830" s="60"/>
      <c r="C830" s="60"/>
      <c r="D830" s="60"/>
      <c r="E830" s="61"/>
      <c r="F830" s="61"/>
      <c r="G830" s="61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spans="1:26" ht="15.75" customHeight="1">
      <c r="A831" s="59"/>
      <c r="B831" s="60"/>
      <c r="C831" s="60"/>
      <c r="D831" s="60"/>
      <c r="E831" s="61"/>
      <c r="F831" s="61"/>
      <c r="G831" s="61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spans="1:26" ht="15.75" customHeight="1">
      <c r="A832" s="59"/>
      <c r="B832" s="60"/>
      <c r="C832" s="60"/>
      <c r="D832" s="60"/>
      <c r="E832" s="61"/>
      <c r="F832" s="61"/>
      <c r="G832" s="61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spans="1:26" ht="15.75" customHeight="1">
      <c r="A833" s="59"/>
      <c r="B833" s="60"/>
      <c r="C833" s="60"/>
      <c r="D833" s="60"/>
      <c r="E833" s="61"/>
      <c r="F833" s="61"/>
      <c r="G833" s="61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spans="1:26" ht="15.75" customHeight="1">
      <c r="A834" s="59"/>
      <c r="B834" s="60"/>
      <c r="C834" s="60"/>
      <c r="D834" s="60"/>
      <c r="E834" s="61"/>
      <c r="F834" s="61"/>
      <c r="G834" s="61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spans="1:26" ht="15.75" customHeight="1">
      <c r="A835" s="59"/>
      <c r="B835" s="60"/>
      <c r="C835" s="60"/>
      <c r="D835" s="60"/>
      <c r="E835" s="61"/>
      <c r="F835" s="61"/>
      <c r="G835" s="61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spans="1:26" ht="15.75" customHeight="1">
      <c r="A836" s="59"/>
      <c r="B836" s="60"/>
      <c r="C836" s="60"/>
      <c r="D836" s="60"/>
      <c r="E836" s="61"/>
      <c r="F836" s="61"/>
      <c r="G836" s="61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spans="1:26" ht="15.75" customHeight="1">
      <c r="A837" s="59"/>
      <c r="B837" s="60"/>
      <c r="C837" s="60"/>
      <c r="D837" s="60"/>
      <c r="E837" s="61"/>
      <c r="F837" s="61"/>
      <c r="G837" s="61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spans="1:26" ht="15.75" customHeight="1">
      <c r="A838" s="59"/>
      <c r="B838" s="60"/>
      <c r="C838" s="60"/>
      <c r="D838" s="60"/>
      <c r="E838" s="61"/>
      <c r="F838" s="61"/>
      <c r="G838" s="61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spans="1:26" ht="15.75" customHeight="1">
      <c r="A839" s="59"/>
      <c r="B839" s="60"/>
      <c r="C839" s="60"/>
      <c r="D839" s="60"/>
      <c r="E839" s="61"/>
      <c r="F839" s="61"/>
      <c r="G839" s="61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spans="1:26" ht="15.75" customHeight="1">
      <c r="A840" s="59"/>
      <c r="B840" s="60"/>
      <c r="C840" s="60"/>
      <c r="D840" s="60"/>
      <c r="E840" s="61"/>
      <c r="F840" s="61"/>
      <c r="G840" s="61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spans="1:26" ht="15.75" customHeight="1">
      <c r="A841" s="59"/>
      <c r="B841" s="60"/>
      <c r="C841" s="60"/>
      <c r="D841" s="60"/>
      <c r="E841" s="61"/>
      <c r="F841" s="61"/>
      <c r="G841" s="61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spans="1:26" ht="15.75" customHeight="1">
      <c r="A842" s="3"/>
      <c r="B842" s="3"/>
      <c r="C842" s="3"/>
      <c r="D842" s="3"/>
      <c r="E842" s="3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6"/>
      <c r="G847" s="6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6"/>
      <c r="G848" s="6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6"/>
      <c r="G849" s="6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6"/>
      <c r="G850" s="6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6"/>
      <c r="G851" s="6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6"/>
      <c r="G852" s="6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6"/>
      <c r="G853" s="6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6"/>
      <c r="G854" s="6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6"/>
      <c r="G855" s="6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6"/>
      <c r="G856" s="6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6"/>
      <c r="G857" s="6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6"/>
      <c r="G858" s="6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6"/>
      <c r="G859" s="6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6"/>
      <c r="G860" s="6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6"/>
      <c r="G861" s="6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6"/>
      <c r="G862" s="6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6"/>
      <c r="G863" s="6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6"/>
      <c r="G864" s="6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6"/>
      <c r="G865" s="6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6"/>
      <c r="G866" s="6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6"/>
      <c r="G867" s="6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6"/>
      <c r="G868" s="6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6"/>
      <c r="G869" s="6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6"/>
      <c r="G870" s="6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6"/>
      <c r="G871" s="6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6"/>
      <c r="G872" s="6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6"/>
      <c r="G873" s="6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6"/>
      <c r="G874" s="6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6"/>
      <c r="G875" s="6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6"/>
      <c r="G876" s="6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6"/>
      <c r="G877" s="6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6"/>
      <c r="G878" s="6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6"/>
      <c r="G879" s="6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6"/>
      <c r="G880" s="6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6"/>
      <c r="G881" s="6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6"/>
      <c r="G882" s="6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6"/>
      <c r="G883" s="6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6"/>
      <c r="G884" s="6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6"/>
      <c r="G885" s="6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6"/>
      <c r="G886" s="6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6"/>
      <c r="G887" s="6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6"/>
      <c r="G888" s="6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6"/>
      <c r="G889" s="6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6"/>
      <c r="G890" s="6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6"/>
      <c r="G891" s="6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6"/>
      <c r="G892" s="6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6"/>
      <c r="G893" s="6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6"/>
      <c r="G894" s="6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6"/>
      <c r="G895" s="6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6"/>
      <c r="G896" s="6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6"/>
      <c r="G897" s="6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6"/>
      <c r="G898" s="6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6"/>
      <c r="G899" s="6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6"/>
      <c r="G900" s="6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6"/>
      <c r="G901" s="6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6"/>
      <c r="G902" s="6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6"/>
      <c r="G903" s="6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6"/>
      <c r="G904" s="6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6"/>
      <c r="G905" s="6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6"/>
      <c r="G906" s="6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6"/>
      <c r="G907" s="6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6"/>
      <c r="G908" s="6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6"/>
      <c r="G909" s="6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6"/>
      <c r="G910" s="6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6"/>
      <c r="G911" s="6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6"/>
      <c r="G912" s="6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6"/>
      <c r="G913" s="6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6"/>
      <c r="G914" s="6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6"/>
      <c r="G915" s="6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6"/>
      <c r="G916" s="6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6"/>
      <c r="G917" s="6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6"/>
      <c r="G918" s="6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6"/>
      <c r="G919" s="6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6"/>
      <c r="G920" s="6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6"/>
      <c r="G921" s="6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6"/>
      <c r="G922" s="6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6"/>
      <c r="G923" s="6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6"/>
      <c r="G924" s="6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6"/>
      <c r="G925" s="6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6"/>
      <c r="G926" s="6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6"/>
      <c r="G927" s="6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6"/>
      <c r="G928" s="6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6"/>
      <c r="G929" s="6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6"/>
      <c r="G930" s="6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6"/>
      <c r="G931" s="6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6"/>
      <c r="G932" s="6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6"/>
      <c r="G933" s="6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6"/>
      <c r="G934" s="6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6"/>
      <c r="G935" s="6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6"/>
      <c r="G936" s="6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6"/>
      <c r="G937" s="6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6"/>
      <c r="G938" s="6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6"/>
      <c r="G939" s="6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6"/>
      <c r="G940" s="6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6"/>
      <c r="G941" s="6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6"/>
      <c r="G942" s="6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6"/>
      <c r="G943" s="6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6"/>
      <c r="G944" s="6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6"/>
      <c r="G945" s="6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6"/>
      <c r="G946" s="6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6"/>
      <c r="G947" s="6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6"/>
      <c r="G948" s="6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6"/>
      <c r="G949" s="6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6"/>
      <c r="G950" s="6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6"/>
      <c r="G951" s="6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6"/>
      <c r="G952" s="6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6"/>
      <c r="G953" s="6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6"/>
      <c r="G954" s="6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6"/>
      <c r="G955" s="6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6"/>
      <c r="G956" s="6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6"/>
      <c r="G957" s="6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100"/>
      <c r="B958" s="12"/>
      <c r="C958" s="12"/>
      <c r="D958" s="13"/>
      <c r="E958" s="13"/>
      <c r="F958" s="13"/>
      <c r="G958" s="6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>
      <c r="A959" s="100"/>
      <c r="B959" s="12"/>
      <c r="C959" s="12"/>
      <c r="D959" s="13"/>
      <c r="E959" s="13"/>
      <c r="F959" s="13"/>
      <c r="G959" s="6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>
      <c r="A960" s="100"/>
      <c r="B960" s="12"/>
      <c r="C960" s="12"/>
      <c r="D960" s="13"/>
      <c r="E960" s="13"/>
      <c r="F960" s="13"/>
      <c r="G960" s="6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>
      <c r="A961" s="100"/>
      <c r="B961" s="12"/>
      <c r="C961" s="12"/>
      <c r="D961" s="13"/>
      <c r="E961" s="13"/>
      <c r="F961" s="13"/>
      <c r="G961" s="6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>
      <c r="A962" s="100"/>
      <c r="B962" s="12"/>
      <c r="C962" s="12"/>
      <c r="D962" s="13"/>
      <c r="E962" s="13"/>
      <c r="F962" s="13"/>
      <c r="G962" s="6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>
      <c r="A963" s="100"/>
      <c r="B963" s="12"/>
      <c r="C963" s="12"/>
      <c r="D963" s="13"/>
      <c r="E963" s="13"/>
      <c r="F963" s="13"/>
      <c r="G963" s="6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>
      <c r="A964" s="100"/>
      <c r="B964" s="12"/>
      <c r="C964" s="12"/>
      <c r="D964" s="13"/>
      <c r="E964" s="13"/>
      <c r="F964" s="13"/>
      <c r="G964" s="6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>
      <c r="A965" s="100"/>
      <c r="B965" s="12"/>
      <c r="C965" s="12"/>
      <c r="D965" s="13"/>
      <c r="E965" s="13"/>
      <c r="F965" s="13"/>
      <c r="G965" s="6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>
      <c r="A966" s="100"/>
      <c r="B966" s="12"/>
      <c r="C966" s="12"/>
      <c r="D966" s="13"/>
      <c r="E966" s="13"/>
      <c r="F966" s="13"/>
      <c r="G966" s="6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>
      <c r="A967" s="100"/>
      <c r="B967" s="12"/>
      <c r="C967" s="12"/>
      <c r="D967" s="13"/>
      <c r="E967" s="13"/>
      <c r="F967" s="13"/>
      <c r="G967" s="6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>
      <c r="A968" s="100"/>
      <c r="B968" s="12"/>
      <c r="C968" s="12"/>
      <c r="D968" s="13"/>
      <c r="E968" s="13"/>
      <c r="F968" s="13"/>
      <c r="G968" s="6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>
      <c r="A969" s="100"/>
      <c r="B969" s="12"/>
      <c r="C969" s="12"/>
      <c r="D969" s="13"/>
      <c r="E969" s="13"/>
      <c r="F969" s="13"/>
      <c r="G969" s="6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>
      <c r="A970" s="100"/>
      <c r="B970" s="12"/>
      <c r="C970" s="12"/>
      <c r="D970" s="13"/>
      <c r="E970" s="13"/>
      <c r="F970" s="13"/>
      <c r="G970" s="6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>
      <c r="A971" s="100"/>
      <c r="B971" s="12"/>
      <c r="C971" s="12"/>
      <c r="D971" s="13"/>
      <c r="E971" s="13"/>
      <c r="F971" s="13"/>
      <c r="G971" s="6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>
      <c r="A972" s="100"/>
      <c r="B972" s="12"/>
      <c r="C972" s="12"/>
      <c r="D972" s="13"/>
      <c r="E972" s="13"/>
      <c r="F972" s="13"/>
      <c r="G972" s="6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>
      <c r="A973" s="100"/>
      <c r="B973" s="12"/>
      <c r="C973" s="12"/>
      <c r="D973" s="13"/>
      <c r="E973" s="13"/>
      <c r="F973" s="13"/>
      <c r="G973" s="6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>
      <c r="A974" s="100"/>
      <c r="B974" s="12"/>
      <c r="C974" s="12"/>
      <c r="D974" s="13"/>
      <c r="E974" s="13"/>
      <c r="F974" s="13"/>
      <c r="G974" s="6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>
      <c r="A975" s="100"/>
      <c r="B975" s="12"/>
      <c r="C975" s="12"/>
      <c r="D975" s="13"/>
      <c r="E975" s="13"/>
      <c r="F975" s="13"/>
      <c r="G975" s="6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>
      <c r="A976" s="100"/>
      <c r="B976" s="12"/>
      <c r="C976" s="12"/>
      <c r="D976" s="13"/>
      <c r="E976" s="13"/>
      <c r="F976" s="13"/>
      <c r="G976" s="6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>
      <c r="A977" s="100"/>
      <c r="B977" s="12"/>
      <c r="C977" s="12"/>
      <c r="D977" s="13"/>
      <c r="E977" s="13"/>
      <c r="F977" s="13"/>
      <c r="G977" s="6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>
      <c r="A978" s="100"/>
      <c r="B978" s="12"/>
      <c r="C978" s="12"/>
      <c r="D978" s="13"/>
      <c r="E978" s="13"/>
      <c r="F978" s="13"/>
      <c r="G978" s="6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>
      <c r="A979" s="100"/>
      <c r="B979" s="12"/>
      <c r="C979" s="12"/>
      <c r="D979" s="13"/>
      <c r="E979" s="13"/>
      <c r="F979" s="13"/>
      <c r="G979" s="6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>
      <c r="A980" s="100"/>
      <c r="B980" s="12"/>
      <c r="C980" s="12"/>
      <c r="D980" s="13"/>
      <c r="E980" s="13"/>
      <c r="F980" s="13"/>
      <c r="G980" s="6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>
      <c r="A981" s="100"/>
      <c r="B981" s="12"/>
      <c r="C981" s="12"/>
      <c r="D981" s="13"/>
      <c r="E981" s="13"/>
      <c r="F981" s="13"/>
      <c r="G981" s="6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>
      <c r="A982" s="100"/>
      <c r="B982" s="12"/>
      <c r="C982" s="12"/>
      <c r="D982" s="13"/>
      <c r="E982" s="13"/>
      <c r="F982" s="13"/>
      <c r="G982" s="6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>
      <c r="A983" s="100"/>
      <c r="B983" s="12"/>
      <c r="C983" s="12"/>
      <c r="D983" s="13"/>
      <c r="E983" s="13"/>
      <c r="F983" s="13"/>
      <c r="G983" s="6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>
      <c r="A984" s="100"/>
      <c r="B984" s="12"/>
      <c r="C984" s="12"/>
      <c r="D984" s="13"/>
      <c r="E984" s="13"/>
      <c r="F984" s="13"/>
      <c r="G984" s="6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>
      <c r="A985" s="100"/>
      <c r="B985" s="12"/>
      <c r="C985" s="12"/>
      <c r="D985" s="13"/>
      <c r="E985" s="13"/>
      <c r="F985" s="13"/>
      <c r="G985" s="6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>
      <c r="A986" s="100"/>
      <c r="B986" s="12"/>
      <c r="C986" s="12"/>
      <c r="D986" s="13"/>
      <c r="E986" s="13"/>
      <c r="F986" s="13"/>
      <c r="G986" s="6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>
      <c r="A987" s="100"/>
      <c r="B987" s="12"/>
      <c r="C987" s="12"/>
      <c r="D987" s="13"/>
      <c r="E987" s="13"/>
      <c r="F987" s="13"/>
      <c r="G987" s="6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>
      <c r="A988" s="100"/>
      <c r="B988" s="12"/>
      <c r="C988" s="12"/>
      <c r="D988" s="13"/>
      <c r="E988" s="13"/>
      <c r="F988" s="13"/>
      <c r="G988" s="6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>
      <c r="A989" s="100"/>
      <c r="B989" s="12"/>
      <c r="C989" s="12"/>
      <c r="D989" s="13"/>
      <c r="E989" s="13"/>
      <c r="F989" s="13"/>
      <c r="G989" s="6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>
      <c r="A990" s="100"/>
      <c r="B990" s="12"/>
      <c r="C990" s="12"/>
      <c r="D990" s="13"/>
      <c r="E990" s="13"/>
      <c r="F990" s="13"/>
      <c r="G990" s="6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>
      <c r="A991" s="100"/>
      <c r="B991" s="12"/>
      <c r="C991" s="12"/>
      <c r="D991" s="13"/>
      <c r="E991" s="13"/>
      <c r="F991" s="13"/>
      <c r="G991" s="6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>
      <c r="A992" s="100"/>
      <c r="B992" s="12"/>
      <c r="C992" s="12"/>
      <c r="D992" s="13"/>
      <c r="E992" s="13"/>
      <c r="F992" s="13"/>
      <c r="G992" s="6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>
      <c r="A993" s="100"/>
      <c r="B993" s="12"/>
      <c r="C993" s="12"/>
      <c r="D993" s="13"/>
      <c r="E993" s="13"/>
      <c r="F993" s="13"/>
      <c r="G993" s="6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>
      <c r="A994" s="100"/>
      <c r="B994" s="12"/>
      <c r="C994" s="12"/>
      <c r="D994" s="13"/>
      <c r="E994" s="13"/>
      <c r="F994" s="13"/>
      <c r="G994" s="6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>
      <c r="A995" s="100"/>
      <c r="B995" s="12"/>
      <c r="C995" s="12"/>
      <c r="D995" s="13"/>
      <c r="E995" s="13"/>
      <c r="F995" s="13"/>
      <c r="G995" s="6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>
      <c r="A996" s="100"/>
      <c r="B996" s="12"/>
      <c r="C996" s="12"/>
      <c r="D996" s="13"/>
      <c r="E996" s="13"/>
      <c r="F996" s="13"/>
      <c r="G996" s="6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>
      <c r="A997" s="100"/>
      <c r="B997" s="12"/>
      <c r="C997" s="12"/>
      <c r="D997" s="13"/>
      <c r="E997" s="13"/>
      <c r="F997" s="13"/>
      <c r="G997" s="6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>
      <c r="A998" s="100"/>
      <c r="B998" s="12"/>
      <c r="C998" s="12"/>
      <c r="D998" s="13"/>
      <c r="E998" s="13"/>
      <c r="F998" s="13"/>
      <c r="G998" s="6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>
      <c r="A999" s="100"/>
      <c r="B999" s="12"/>
      <c r="C999" s="12"/>
      <c r="D999" s="13"/>
      <c r="E999" s="13"/>
      <c r="F999" s="13"/>
      <c r="G999" s="6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>
      <c r="A1000" s="100"/>
      <c r="B1000" s="12"/>
      <c r="C1000" s="12"/>
      <c r="D1000" s="13"/>
      <c r="E1000" s="13"/>
      <c r="F1000" s="13"/>
      <c r="G1000" s="6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 ht="15.75" customHeight="1">
      <c r="A1001" s="100"/>
      <c r="B1001" s="12"/>
      <c r="C1001" s="12"/>
      <c r="D1001" s="13"/>
      <c r="E1001" s="13"/>
      <c r="F1001" s="13"/>
      <c r="G1001" s="6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spans="1:26" ht="15.75" customHeight="1">
      <c r="A1002" s="100"/>
      <c r="B1002" s="12"/>
      <c r="C1002" s="12"/>
      <c r="D1002" s="13"/>
      <c r="E1002" s="13"/>
      <c r="F1002" s="13"/>
      <c r="G1002" s="6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  <row r="1003" spans="1:26" ht="15.75" customHeight="1">
      <c r="A1003" s="100"/>
      <c r="B1003" s="12"/>
      <c r="C1003" s="12"/>
      <c r="D1003" s="13"/>
      <c r="E1003" s="13"/>
      <c r="F1003" s="13"/>
      <c r="G1003" s="6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</row>
    <row r="1004" spans="1:26" ht="15.75" customHeight="1">
      <c r="A1004" s="100"/>
      <c r="B1004" s="12"/>
      <c r="C1004" s="12"/>
      <c r="D1004" s="13"/>
      <c r="E1004" s="13"/>
      <c r="F1004" s="13"/>
      <c r="G1004" s="6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</row>
    <row r="1005" spans="1:26" ht="15.75" customHeight="1">
      <c r="A1005" s="100"/>
      <c r="B1005" s="12"/>
      <c r="C1005" s="12"/>
      <c r="D1005" s="13"/>
      <c r="E1005" s="13"/>
      <c r="F1005" s="13"/>
      <c r="G1005" s="6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</row>
    <row r="1006" spans="1:26" ht="15.75" customHeight="1">
      <c r="A1006" s="100"/>
      <c r="B1006" s="12"/>
      <c r="C1006" s="12"/>
      <c r="D1006" s="13"/>
      <c r="E1006" s="13"/>
      <c r="F1006" s="13"/>
      <c r="G1006" s="6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</row>
    <row r="1007" spans="1:26" ht="15.75" customHeight="1">
      <c r="A1007" s="100"/>
      <c r="B1007" s="12"/>
      <c r="C1007" s="12"/>
      <c r="D1007" s="13"/>
      <c r="E1007" s="13"/>
      <c r="F1007" s="13"/>
      <c r="G1007" s="6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</row>
    <row r="1008" spans="1:26" ht="15.75" customHeight="1">
      <c r="A1008" s="100"/>
      <c r="B1008" s="12"/>
      <c r="C1008" s="12"/>
      <c r="D1008" s="13"/>
      <c r="E1008" s="13"/>
      <c r="F1008" s="13"/>
      <c r="G1008" s="6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</row>
    <row r="1009" spans="1:26" ht="15.75" customHeight="1">
      <c r="A1009" s="100"/>
      <c r="B1009" s="12"/>
      <c r="C1009" s="12"/>
      <c r="D1009" s="13"/>
      <c r="E1009" s="13"/>
      <c r="F1009" s="13"/>
      <c r="G1009" s="6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</row>
    <row r="1010" spans="1:26" ht="15.75" customHeight="1">
      <c r="A1010" s="100"/>
      <c r="B1010" s="12"/>
      <c r="C1010" s="12"/>
      <c r="D1010" s="13"/>
      <c r="E1010" s="13"/>
      <c r="F1010" s="13"/>
      <c r="G1010" s="6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</row>
    <row r="1011" spans="1:26" ht="15.75" customHeight="1">
      <c r="A1011" s="100"/>
      <c r="B1011" s="12"/>
      <c r="C1011" s="12"/>
      <c r="D1011" s="13"/>
      <c r="E1011" s="13"/>
      <c r="F1011" s="13"/>
      <c r="G1011" s="6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</row>
    <row r="1012" spans="1:26" ht="15.75" customHeight="1">
      <c r="A1012" s="100"/>
      <c r="B1012" s="12"/>
      <c r="C1012" s="12"/>
      <c r="D1012" s="13"/>
      <c r="E1012" s="13"/>
      <c r="F1012" s="13"/>
      <c r="G1012" s="6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</row>
    <row r="1013" spans="1:26" ht="15.75" customHeight="1">
      <c r="A1013" s="100"/>
      <c r="B1013" s="12"/>
      <c r="C1013" s="12"/>
      <c r="D1013" s="13"/>
      <c r="E1013" s="13"/>
      <c r="F1013" s="13"/>
      <c r="G1013" s="6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</row>
    <row r="1014" spans="1:26" ht="15.75" customHeight="1">
      <c r="A1014" s="100"/>
      <c r="B1014" s="12"/>
      <c r="C1014" s="12"/>
      <c r="D1014" s="13"/>
      <c r="E1014" s="13"/>
      <c r="F1014" s="13"/>
      <c r="G1014" s="6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</row>
    <row r="1015" spans="1:26" ht="15.75" customHeight="1">
      <c r="A1015" s="100"/>
      <c r="B1015" s="12"/>
      <c r="C1015" s="12"/>
      <c r="D1015" s="13"/>
      <c r="E1015" s="13"/>
      <c r="F1015" s="13"/>
      <c r="G1015" s="6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</row>
    <row r="1016" spans="1:26" ht="15.75" customHeight="1">
      <c r="A1016" s="100"/>
      <c r="B1016" s="12"/>
      <c r="C1016" s="12"/>
      <c r="D1016" s="13"/>
      <c r="E1016" s="13"/>
      <c r="F1016" s="13"/>
      <c r="G1016" s="6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</row>
    <row r="1017" spans="1:26" ht="15.75" customHeight="1">
      <c r="A1017" s="100"/>
      <c r="B1017" s="12"/>
      <c r="C1017" s="12"/>
      <c r="D1017" s="13"/>
      <c r="E1017" s="13"/>
      <c r="F1017" s="13"/>
      <c r="G1017" s="6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</row>
    <row r="1018" spans="1:26" ht="15.75" customHeight="1">
      <c r="A1018" s="100"/>
      <c r="B1018" s="12"/>
      <c r="C1018" s="12"/>
      <c r="D1018" s="13"/>
      <c r="E1018" s="13"/>
      <c r="F1018" s="13"/>
      <c r="G1018" s="6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</row>
    <row r="1019" spans="1:26" ht="15.75" customHeight="1">
      <c r="A1019" s="100"/>
      <c r="B1019" s="12"/>
      <c r="C1019" s="12"/>
      <c r="D1019" s="13"/>
      <c r="E1019" s="13"/>
      <c r="F1019" s="13"/>
      <c r="G1019" s="6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</row>
    <row r="1020" spans="1:26" ht="15.75" customHeight="1">
      <c r="A1020" s="100"/>
      <c r="B1020" s="12"/>
      <c r="C1020" s="12"/>
      <c r="D1020" s="13"/>
      <c r="E1020" s="13"/>
      <c r="F1020" s="13"/>
      <c r="G1020" s="6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</row>
    <row r="1021" spans="1:26" ht="15.75" customHeight="1">
      <c r="A1021" s="100"/>
      <c r="B1021" s="12"/>
      <c r="C1021" s="12"/>
      <c r="D1021" s="13"/>
      <c r="E1021" s="13"/>
      <c r="F1021" s="13"/>
      <c r="G1021" s="6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</row>
    <row r="1022" spans="1:26" ht="15.75" customHeight="1">
      <c r="A1022" s="100"/>
      <c r="B1022" s="12"/>
      <c r="C1022" s="12"/>
      <c r="D1022" s="13"/>
      <c r="E1022" s="13"/>
      <c r="F1022" s="13"/>
      <c r="G1022" s="6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</row>
    <row r="1023" spans="1:26" ht="15.75" customHeight="1">
      <c r="A1023" s="100"/>
      <c r="B1023" s="12"/>
      <c r="C1023" s="12"/>
      <c r="D1023" s="13"/>
      <c r="E1023" s="13"/>
      <c r="F1023" s="13"/>
      <c r="G1023" s="6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</row>
    <row r="1024" spans="1:26" ht="15.75" customHeight="1">
      <c r="A1024" s="100"/>
      <c r="B1024" s="12"/>
      <c r="C1024" s="12"/>
      <c r="D1024" s="13"/>
      <c r="E1024" s="13"/>
      <c r="F1024" s="13"/>
      <c r="G1024" s="6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</row>
    <row r="1025" spans="1:26" ht="15.75" customHeight="1">
      <c r="A1025" s="100"/>
      <c r="B1025" s="12"/>
      <c r="C1025" s="12"/>
      <c r="D1025" s="13"/>
      <c r="E1025" s="13"/>
      <c r="F1025" s="13"/>
      <c r="G1025" s="6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</row>
    <row r="1026" spans="1:26" ht="15.75" customHeight="1">
      <c r="A1026" s="100"/>
      <c r="B1026" s="12"/>
      <c r="C1026" s="12"/>
      <c r="D1026" s="13"/>
      <c r="E1026" s="13"/>
      <c r="F1026" s="13"/>
      <c r="G1026" s="6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</row>
    <row r="1027" spans="1:26" ht="15.75" customHeight="1">
      <c r="A1027" s="100"/>
      <c r="B1027" s="12"/>
      <c r="C1027" s="12"/>
      <c r="D1027" s="13"/>
      <c r="E1027" s="13"/>
      <c r="F1027" s="13"/>
      <c r="G1027" s="6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</row>
    <row r="1028" spans="1:26" ht="15.75" customHeight="1">
      <c r="A1028" s="100"/>
      <c r="B1028" s="12"/>
      <c r="C1028" s="12"/>
      <c r="D1028" s="13"/>
      <c r="E1028" s="13"/>
      <c r="F1028" s="13"/>
      <c r="G1028" s="6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</row>
    <row r="1029" spans="1:26" ht="15.75" customHeight="1">
      <c r="A1029" s="100"/>
      <c r="B1029" s="12"/>
      <c r="C1029" s="12"/>
      <c r="D1029" s="13"/>
      <c r="E1029" s="13"/>
      <c r="F1029" s="13"/>
      <c r="G1029" s="6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</row>
    <row r="1030" spans="1:26" ht="15.75" customHeight="1">
      <c r="A1030" s="100"/>
      <c r="B1030" s="12"/>
      <c r="C1030" s="12"/>
      <c r="D1030" s="13"/>
      <c r="E1030" s="13"/>
      <c r="F1030" s="13"/>
      <c r="G1030" s="6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</row>
    <row r="1031" spans="1:26" ht="15.75" customHeight="1">
      <c r="A1031" s="100"/>
      <c r="B1031" s="12"/>
      <c r="C1031" s="12"/>
      <c r="D1031" s="13"/>
      <c r="E1031" s="13"/>
      <c r="F1031" s="13"/>
      <c r="G1031" s="6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</row>
    <row r="1032" spans="1:26" ht="15.75" customHeight="1">
      <c r="A1032" s="100"/>
      <c r="B1032" s="12"/>
      <c r="C1032" s="12"/>
      <c r="D1032" s="13"/>
      <c r="E1032" s="13"/>
      <c r="F1032" s="13"/>
      <c r="G1032" s="6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</row>
    <row r="1033" spans="1:26" ht="15.75" customHeight="1">
      <c r="A1033" s="100"/>
      <c r="B1033" s="12"/>
      <c r="C1033" s="12"/>
      <c r="D1033" s="13"/>
      <c r="E1033" s="13"/>
      <c r="F1033" s="13"/>
      <c r="G1033" s="6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</row>
    <row r="1034" spans="1:26" ht="15.75" customHeight="1">
      <c r="A1034" s="100"/>
      <c r="B1034" s="12"/>
      <c r="C1034" s="12"/>
      <c r="D1034" s="13"/>
      <c r="E1034" s="13"/>
      <c r="F1034" s="13"/>
      <c r="G1034" s="6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</row>
    <row r="1035" spans="1:26" ht="15.75" customHeight="1">
      <c r="A1035" s="100"/>
      <c r="B1035" s="12"/>
      <c r="C1035" s="12"/>
      <c r="D1035" s="13"/>
      <c r="E1035" s="13"/>
      <c r="F1035" s="13"/>
      <c r="G1035" s="6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</row>
    <row r="1036" spans="1:26" ht="15.75" customHeight="1">
      <c r="A1036" s="100"/>
      <c r="B1036" s="12"/>
      <c r="C1036" s="12"/>
      <c r="D1036" s="13"/>
      <c r="E1036" s="13"/>
      <c r="F1036" s="13"/>
      <c r="G1036" s="6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</row>
    <row r="1037" spans="1:26" ht="15.75" customHeight="1">
      <c r="A1037" s="100"/>
      <c r="B1037" s="12"/>
      <c r="C1037" s="12"/>
      <c r="D1037" s="13"/>
      <c r="E1037" s="13"/>
      <c r="F1037" s="13"/>
      <c r="G1037" s="6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</row>
    <row r="1038" spans="1:26" ht="15.75" customHeight="1">
      <c r="A1038" s="100"/>
      <c r="B1038" s="12"/>
      <c r="C1038" s="12"/>
      <c r="D1038" s="13"/>
      <c r="E1038" s="13"/>
      <c r="F1038" s="13"/>
      <c r="G1038" s="6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</row>
    <row r="1039" spans="1:26" ht="15.75" customHeight="1">
      <c r="A1039" s="100"/>
      <c r="B1039" s="12"/>
      <c r="C1039" s="12"/>
      <c r="D1039" s="13"/>
      <c r="E1039" s="13"/>
      <c r="F1039" s="13"/>
      <c r="G1039" s="6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</row>
    <row r="1040" spans="1:26" ht="15.75" customHeight="1">
      <c r="A1040" s="100"/>
      <c r="B1040" s="12"/>
      <c r="C1040" s="12"/>
      <c r="D1040" s="13"/>
      <c r="E1040" s="13"/>
      <c r="F1040" s="13"/>
      <c r="G1040" s="6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</row>
    <row r="1041" spans="1:26" ht="15.75" customHeight="1">
      <c r="A1041" s="100"/>
      <c r="B1041" s="12"/>
      <c r="C1041" s="12"/>
      <c r="D1041" s="13"/>
      <c r="E1041" s="13"/>
      <c r="F1041" s="13"/>
      <c r="G1041" s="6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</row>
    <row r="1042" spans="1:26" ht="15.75" customHeight="1">
      <c r="A1042" s="100"/>
      <c r="B1042" s="12"/>
      <c r="C1042" s="12"/>
      <c r="D1042" s="13"/>
      <c r="E1042" s="13"/>
      <c r="F1042" s="13"/>
      <c r="G1042" s="6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</row>
    <row r="1043" spans="1:26" ht="15.75" customHeight="1">
      <c r="A1043" s="100"/>
      <c r="B1043" s="12"/>
      <c r="C1043" s="12"/>
      <c r="D1043" s="13"/>
      <c r="E1043" s="13"/>
      <c r="F1043" s="13"/>
      <c r="G1043" s="6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</row>
    <row r="1044" spans="1:26" ht="15.75" customHeight="1">
      <c r="A1044" s="100"/>
      <c r="B1044" s="12"/>
      <c r="C1044" s="12"/>
      <c r="D1044" s="13"/>
      <c r="E1044" s="13"/>
      <c r="F1044" s="13"/>
      <c r="G1044" s="6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</row>
    <row r="1045" spans="1:26" ht="15.75" customHeight="1">
      <c r="A1045" s="100"/>
      <c r="B1045" s="12"/>
      <c r="C1045" s="12"/>
      <c r="D1045" s="13"/>
      <c r="E1045" s="13"/>
      <c r="F1045" s="13"/>
      <c r="G1045" s="6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</row>
    <row r="1046" spans="1:26" ht="15.75" customHeight="1">
      <c r="A1046" s="100"/>
      <c r="B1046" s="12"/>
      <c r="C1046" s="12"/>
      <c r="D1046" s="13"/>
      <c r="E1046" s="13"/>
      <c r="F1046" s="13"/>
      <c r="G1046" s="6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</row>
    <row r="1047" spans="1:26" ht="15.75" customHeight="1">
      <c r="A1047" s="100"/>
      <c r="B1047" s="12"/>
      <c r="C1047" s="12"/>
      <c r="D1047" s="13"/>
      <c r="E1047" s="13"/>
      <c r="F1047" s="13"/>
      <c r="G1047" s="6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</row>
    <row r="1048" spans="1:26" ht="15.75" customHeight="1">
      <c r="A1048" s="100"/>
      <c r="B1048" s="12"/>
      <c r="C1048" s="12"/>
      <c r="D1048" s="13"/>
      <c r="E1048" s="13"/>
      <c r="F1048" s="13"/>
      <c r="G1048" s="6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</row>
    <row r="1049" spans="1:26" ht="15.75" customHeight="1">
      <c r="A1049" s="100"/>
      <c r="B1049" s="12"/>
      <c r="C1049" s="12"/>
      <c r="D1049" s="13"/>
      <c r="E1049" s="13"/>
      <c r="F1049" s="13"/>
      <c r="G1049" s="6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</row>
    <row r="1050" spans="1:26" ht="15.75" customHeight="1">
      <c r="A1050" s="100"/>
      <c r="B1050" s="12"/>
      <c r="C1050" s="12"/>
      <c r="D1050" s="13"/>
      <c r="E1050" s="13"/>
      <c r="F1050" s="13"/>
      <c r="G1050" s="6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</row>
    <row r="1051" spans="1:26" ht="15.75" customHeight="1">
      <c r="A1051" s="100"/>
      <c r="B1051" s="12"/>
      <c r="C1051" s="12"/>
      <c r="D1051" s="13"/>
      <c r="E1051" s="13"/>
      <c r="F1051" s="13"/>
      <c r="G1051" s="6"/>
      <c r="H1051" s="12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</row>
    <row r="1052" spans="1:26" ht="15.75" customHeight="1">
      <c r="A1052" s="100"/>
      <c r="B1052" s="12"/>
      <c r="C1052" s="12"/>
      <c r="D1052" s="13"/>
      <c r="E1052" s="13"/>
      <c r="F1052" s="13"/>
      <c r="G1052" s="6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</row>
    <row r="1053" spans="1:26" ht="15.75" customHeight="1">
      <c r="A1053" s="100"/>
      <c r="B1053" s="12"/>
      <c r="C1053" s="12"/>
      <c r="D1053" s="13"/>
      <c r="E1053" s="13"/>
      <c r="F1053" s="13"/>
      <c r="G1053" s="6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</row>
    <row r="1054" spans="1:26" ht="15.75" customHeight="1">
      <c r="A1054" s="100"/>
      <c r="B1054" s="12"/>
      <c r="C1054" s="12"/>
      <c r="D1054" s="13"/>
      <c r="E1054" s="13"/>
      <c r="F1054" s="13"/>
      <c r="G1054" s="6"/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</row>
    <row r="1055" spans="1:26" ht="15.75" customHeight="1">
      <c r="A1055" s="100"/>
      <c r="B1055" s="12"/>
      <c r="C1055" s="12"/>
      <c r="D1055" s="13"/>
      <c r="E1055" s="13"/>
      <c r="F1055" s="13"/>
      <c r="G1055" s="6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</row>
    <row r="1056" spans="1:26" ht="15.75" customHeight="1">
      <c r="A1056" s="100"/>
      <c r="B1056" s="12"/>
      <c r="C1056" s="12"/>
      <c r="D1056" s="13"/>
      <c r="E1056" s="13"/>
      <c r="F1056" s="13"/>
      <c r="G1056" s="6"/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</row>
    <row r="1057" spans="1:26" ht="15.75" customHeight="1">
      <c r="A1057" s="100"/>
      <c r="B1057" s="12"/>
      <c r="C1057" s="12"/>
      <c r="D1057" s="13"/>
      <c r="E1057" s="13"/>
      <c r="F1057" s="13"/>
      <c r="G1057" s="6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</row>
    <row r="1058" spans="1:26" ht="15.75" customHeight="1">
      <c r="A1058" s="100"/>
      <c r="B1058" s="12"/>
      <c r="C1058" s="12"/>
      <c r="D1058" s="13"/>
      <c r="E1058" s="13"/>
      <c r="F1058" s="13"/>
      <c r="G1058" s="6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</row>
    <row r="1059" spans="1:26" ht="15.75" customHeight="1">
      <c r="A1059" s="100"/>
      <c r="B1059" s="12"/>
      <c r="C1059" s="12"/>
      <c r="D1059" s="13"/>
      <c r="E1059" s="13"/>
      <c r="F1059" s="13"/>
      <c r="G1059" s="6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</row>
    <row r="1060" spans="1:26" ht="15.75" customHeight="1">
      <c r="A1060" s="100"/>
      <c r="B1060" s="12"/>
      <c r="C1060" s="12"/>
      <c r="D1060" s="13"/>
      <c r="E1060" s="13"/>
      <c r="F1060" s="13"/>
      <c r="G1060" s="6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</row>
    <row r="1061" spans="1:26" ht="15.75" customHeight="1">
      <c r="A1061" s="100"/>
      <c r="B1061" s="12"/>
      <c r="C1061" s="12"/>
      <c r="D1061" s="13"/>
      <c r="E1061" s="13"/>
      <c r="F1061" s="13"/>
      <c r="G1061" s="6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</row>
    <row r="1062" spans="1:26" ht="15.75" customHeight="1">
      <c r="A1062" s="100"/>
      <c r="B1062" s="12"/>
      <c r="C1062" s="12"/>
      <c r="D1062" s="13"/>
      <c r="E1062" s="13"/>
      <c r="F1062" s="13"/>
      <c r="G1062" s="6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</row>
    <row r="1063" spans="1:26" ht="15.75" customHeight="1">
      <c r="A1063" s="100"/>
      <c r="B1063" s="12"/>
      <c r="C1063" s="12"/>
      <c r="D1063" s="13"/>
      <c r="E1063" s="13"/>
      <c r="F1063" s="13"/>
      <c r="G1063" s="6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</row>
    <row r="1064" spans="1:26" ht="15.75" customHeight="1">
      <c r="A1064" s="100"/>
      <c r="B1064" s="12"/>
      <c r="C1064" s="12"/>
      <c r="D1064" s="13"/>
      <c r="E1064" s="13"/>
      <c r="F1064" s="13"/>
      <c r="G1064" s="6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</row>
    <row r="1065" spans="1:26" ht="15.75" customHeight="1">
      <c r="A1065" s="100"/>
      <c r="B1065" s="12"/>
      <c r="C1065" s="12"/>
      <c r="D1065" s="13"/>
      <c r="E1065" s="13"/>
      <c r="F1065" s="13"/>
      <c r="G1065" s="6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</row>
    <row r="1066" spans="1:26" ht="15.75" customHeight="1">
      <c r="A1066" s="100"/>
      <c r="B1066" s="12"/>
      <c r="C1066" s="12"/>
      <c r="D1066" s="13"/>
      <c r="E1066" s="13"/>
      <c r="F1066" s="13"/>
      <c r="G1066" s="6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</row>
    <row r="1067" spans="1:26" ht="15.75" customHeight="1">
      <c r="A1067" s="100"/>
      <c r="B1067" s="12"/>
      <c r="C1067" s="12"/>
      <c r="D1067" s="13"/>
      <c r="E1067" s="13"/>
      <c r="F1067" s="13"/>
      <c r="G1067" s="6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</row>
    <row r="1068" spans="1:26" ht="15.75" customHeight="1">
      <c r="A1068" s="100"/>
      <c r="B1068" s="12"/>
      <c r="C1068" s="12"/>
      <c r="D1068" s="13"/>
      <c r="E1068" s="13"/>
      <c r="F1068" s="13"/>
      <c r="G1068" s="6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</row>
    <row r="1069" spans="1:26" ht="15.75" customHeight="1">
      <c r="A1069" s="100"/>
      <c r="B1069" s="12"/>
      <c r="C1069" s="12"/>
      <c r="D1069" s="13"/>
      <c r="E1069" s="13"/>
      <c r="F1069" s="13"/>
      <c r="G1069" s="6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</row>
    <row r="1070" spans="1:26" ht="15.75" customHeight="1">
      <c r="A1070" s="100"/>
      <c r="B1070" s="12"/>
      <c r="C1070" s="12"/>
      <c r="D1070" s="13"/>
      <c r="E1070" s="13"/>
      <c r="F1070" s="13"/>
      <c r="G1070" s="6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</row>
    <row r="1071" spans="1:26" ht="15.75" customHeight="1">
      <c r="A1071" s="100"/>
      <c r="B1071" s="12"/>
      <c r="C1071" s="12"/>
      <c r="D1071" s="13"/>
      <c r="E1071" s="13"/>
      <c r="F1071" s="13"/>
      <c r="G1071" s="6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</row>
    <row r="1072" spans="1:26" ht="15.75" customHeight="1">
      <c r="A1072" s="100"/>
      <c r="B1072" s="12"/>
      <c r="C1072" s="12"/>
      <c r="D1072" s="13"/>
      <c r="E1072" s="13"/>
      <c r="F1072" s="13"/>
      <c r="G1072" s="6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</row>
    <row r="1073" spans="1:26" ht="15.75" customHeight="1">
      <c r="A1073" s="100"/>
      <c r="B1073" s="12"/>
      <c r="C1073" s="12"/>
      <c r="D1073" s="13"/>
      <c r="E1073" s="13"/>
      <c r="F1073" s="13"/>
      <c r="G1073" s="6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</row>
    <row r="1074" spans="1:26" ht="15.75" customHeight="1">
      <c r="A1074" s="100"/>
      <c r="B1074" s="12"/>
      <c r="C1074" s="12"/>
      <c r="D1074" s="13"/>
      <c r="E1074" s="13"/>
      <c r="F1074" s="13"/>
      <c r="G1074" s="6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</row>
    <row r="1075" spans="1:26" ht="15.75" customHeight="1">
      <c r="A1075" s="101"/>
      <c r="B1075" s="60"/>
      <c r="C1075" s="60"/>
      <c r="D1075" s="61"/>
      <c r="E1075" s="61"/>
      <c r="F1075" s="61"/>
      <c r="G1075" s="61"/>
      <c r="H1075" s="60"/>
      <c r="I1075" s="60"/>
      <c r="J1075" s="60"/>
      <c r="K1075" s="60"/>
      <c r="L1075" s="60"/>
      <c r="M1075" s="60"/>
      <c r="N1075" s="60"/>
      <c r="O1075" s="60"/>
      <c r="P1075" s="60"/>
      <c r="Q1075" s="60"/>
      <c r="R1075" s="60"/>
      <c r="S1075" s="60"/>
      <c r="T1075" s="60"/>
      <c r="U1075" s="60"/>
      <c r="V1075" s="60"/>
      <c r="W1075" s="60"/>
      <c r="X1075" s="60"/>
      <c r="Y1075" s="60"/>
      <c r="Z1075" s="60"/>
    </row>
    <row r="1076" spans="1:26" ht="15.75" customHeight="1">
      <c r="A1076" s="101"/>
      <c r="B1076" s="60"/>
      <c r="C1076" s="60"/>
      <c r="D1076" s="61"/>
      <c r="E1076" s="61"/>
      <c r="F1076" s="61"/>
      <c r="G1076" s="61"/>
      <c r="H1076" s="60"/>
      <c r="I1076" s="60"/>
      <c r="J1076" s="60"/>
      <c r="K1076" s="60"/>
      <c r="L1076" s="60"/>
      <c r="M1076" s="60"/>
      <c r="N1076" s="60"/>
      <c r="O1076" s="60"/>
      <c r="P1076" s="60"/>
      <c r="Q1076" s="60"/>
      <c r="R1076" s="60"/>
      <c r="S1076" s="60"/>
      <c r="T1076" s="60"/>
      <c r="U1076" s="60"/>
      <c r="V1076" s="60"/>
      <c r="W1076" s="60"/>
      <c r="X1076" s="60"/>
      <c r="Y1076" s="60"/>
      <c r="Z1076" s="60"/>
    </row>
    <row r="1077" spans="1:26" ht="15.75" customHeight="1">
      <c r="A1077" s="101"/>
      <c r="B1077" s="60"/>
      <c r="C1077" s="60"/>
      <c r="D1077" s="61"/>
      <c r="E1077" s="61"/>
      <c r="F1077" s="61"/>
      <c r="G1077" s="61"/>
      <c r="H1077" s="60"/>
      <c r="I1077" s="60"/>
      <c r="J1077" s="60"/>
      <c r="K1077" s="60"/>
      <c r="L1077" s="60"/>
      <c r="M1077" s="60"/>
      <c r="N1077" s="60"/>
      <c r="O1077" s="60"/>
      <c r="P1077" s="60"/>
      <c r="Q1077" s="60"/>
      <c r="R1077" s="60"/>
      <c r="S1077" s="60"/>
      <c r="T1077" s="60"/>
      <c r="U1077" s="60"/>
      <c r="V1077" s="60"/>
      <c r="W1077" s="60"/>
      <c r="X1077" s="60"/>
      <c r="Y1077" s="60"/>
      <c r="Z1077" s="60"/>
    </row>
    <row r="1078" spans="1:26" ht="15.75" customHeight="1">
      <c r="A1078" s="101"/>
      <c r="B1078" s="60"/>
      <c r="C1078" s="60"/>
      <c r="D1078" s="61"/>
      <c r="E1078" s="61"/>
      <c r="F1078" s="61"/>
      <c r="G1078" s="61"/>
      <c r="H1078" s="60"/>
      <c r="I1078" s="60"/>
      <c r="J1078" s="60"/>
      <c r="K1078" s="60"/>
      <c r="L1078" s="60"/>
      <c r="M1078" s="60"/>
      <c r="N1078" s="60"/>
      <c r="O1078" s="60"/>
      <c r="P1078" s="60"/>
      <c r="Q1078" s="60"/>
      <c r="R1078" s="60"/>
      <c r="S1078" s="60"/>
      <c r="T1078" s="60"/>
      <c r="U1078" s="60"/>
      <c r="V1078" s="60"/>
      <c r="W1078" s="60"/>
      <c r="X1078" s="60"/>
      <c r="Y1078" s="60"/>
      <c r="Z1078" s="60"/>
    </row>
    <row r="1079" spans="1:26" ht="15.75" customHeight="1">
      <c r="A1079" s="101"/>
      <c r="B1079" s="60"/>
      <c r="C1079" s="60"/>
      <c r="D1079" s="61"/>
      <c r="E1079" s="61"/>
      <c r="F1079" s="61"/>
      <c r="G1079" s="61"/>
      <c r="H1079" s="60"/>
      <c r="I1079" s="60"/>
      <c r="J1079" s="60"/>
      <c r="K1079" s="60"/>
      <c r="L1079" s="60"/>
      <c r="M1079" s="60"/>
      <c r="N1079" s="60"/>
      <c r="O1079" s="60"/>
      <c r="P1079" s="60"/>
      <c r="Q1079" s="60"/>
      <c r="R1079" s="60"/>
      <c r="S1079" s="60"/>
      <c r="T1079" s="60"/>
      <c r="U1079" s="60"/>
      <c r="V1079" s="60"/>
      <c r="W1079" s="60"/>
      <c r="X1079" s="60"/>
      <c r="Y1079" s="60"/>
      <c r="Z1079" s="60"/>
    </row>
    <row r="1080" spans="1:26" ht="15.75" customHeight="1">
      <c r="A1080" s="101"/>
      <c r="B1080" s="60"/>
      <c r="C1080" s="60"/>
      <c r="D1080" s="61"/>
      <c r="E1080" s="61"/>
      <c r="F1080" s="61"/>
      <c r="G1080" s="61"/>
      <c r="H1080" s="60"/>
      <c r="I1080" s="60"/>
      <c r="J1080" s="60"/>
      <c r="K1080" s="60"/>
      <c r="L1080" s="60"/>
      <c r="M1080" s="60"/>
      <c r="N1080" s="60"/>
      <c r="O1080" s="60"/>
      <c r="P1080" s="60"/>
      <c r="Q1080" s="60"/>
      <c r="R1080" s="60"/>
      <c r="S1080" s="60"/>
      <c r="T1080" s="60"/>
      <c r="U1080" s="60"/>
      <c r="V1080" s="60"/>
      <c r="W1080" s="60"/>
      <c r="X1080" s="60"/>
      <c r="Y1080" s="60"/>
      <c r="Z1080" s="60"/>
    </row>
    <row r="1081" spans="1:26" ht="15.75" customHeight="1">
      <c r="A1081" s="101"/>
      <c r="B1081" s="60"/>
      <c r="C1081" s="60"/>
      <c r="D1081" s="61"/>
      <c r="E1081" s="61"/>
      <c r="F1081" s="61"/>
      <c r="G1081" s="61"/>
      <c r="H1081" s="60"/>
      <c r="I1081" s="60"/>
      <c r="J1081" s="60"/>
      <c r="K1081" s="60"/>
      <c r="L1081" s="60"/>
      <c r="M1081" s="60"/>
      <c r="N1081" s="60"/>
      <c r="O1081" s="60"/>
      <c r="P1081" s="60"/>
      <c r="Q1081" s="60"/>
      <c r="R1081" s="60"/>
      <c r="S1081" s="60"/>
      <c r="T1081" s="60"/>
      <c r="U1081" s="60"/>
      <c r="V1081" s="60"/>
      <c r="W1081" s="60"/>
      <c r="X1081" s="60"/>
      <c r="Y1081" s="60"/>
      <c r="Z1081" s="60"/>
    </row>
    <row r="1082" spans="1:26" ht="15.75" customHeight="1">
      <c r="A1082" s="101"/>
      <c r="B1082" s="60"/>
      <c r="C1082" s="60"/>
      <c r="D1082" s="61"/>
      <c r="E1082" s="61"/>
      <c r="F1082" s="61"/>
      <c r="G1082" s="61"/>
      <c r="H1082" s="60"/>
      <c r="I1082" s="60"/>
      <c r="J1082" s="60"/>
      <c r="K1082" s="60"/>
      <c r="L1082" s="60"/>
      <c r="M1082" s="60"/>
      <c r="N1082" s="60"/>
      <c r="O1082" s="60"/>
      <c r="P1082" s="60"/>
      <c r="Q1082" s="60"/>
      <c r="R1082" s="60"/>
      <c r="S1082" s="60"/>
      <c r="T1082" s="60"/>
      <c r="U1082" s="60"/>
      <c r="V1082" s="60"/>
      <c r="W1082" s="60"/>
      <c r="X1082" s="60"/>
      <c r="Y1082" s="60"/>
      <c r="Z1082" s="60"/>
    </row>
    <row r="1083" spans="1:26" ht="15.75" customHeight="1">
      <c r="A1083" s="101"/>
      <c r="B1083" s="60"/>
      <c r="C1083" s="60"/>
      <c r="D1083" s="61"/>
      <c r="E1083" s="61"/>
      <c r="F1083" s="61"/>
      <c r="G1083" s="61"/>
      <c r="H1083" s="60"/>
      <c r="I1083" s="60"/>
      <c r="J1083" s="60"/>
      <c r="K1083" s="60"/>
      <c r="L1083" s="60"/>
      <c r="M1083" s="60"/>
      <c r="N1083" s="60"/>
      <c r="O1083" s="60"/>
      <c r="P1083" s="60"/>
      <c r="Q1083" s="60"/>
      <c r="R1083" s="60"/>
      <c r="S1083" s="60"/>
      <c r="T1083" s="60"/>
      <c r="U1083" s="60"/>
      <c r="V1083" s="60"/>
      <c r="W1083" s="60"/>
      <c r="X1083" s="60"/>
      <c r="Y1083" s="60"/>
      <c r="Z1083" s="60"/>
    </row>
    <row r="1084" spans="1:26" ht="15.75" customHeight="1">
      <c r="A1084" s="101"/>
      <c r="B1084" s="60"/>
      <c r="C1084" s="60"/>
      <c r="D1084" s="61"/>
      <c r="E1084" s="61"/>
      <c r="F1084" s="61"/>
      <c r="G1084" s="61"/>
      <c r="H1084" s="60"/>
      <c r="I1084" s="60"/>
      <c r="J1084" s="60"/>
      <c r="K1084" s="60"/>
      <c r="L1084" s="60"/>
      <c r="M1084" s="60"/>
      <c r="N1084" s="60"/>
      <c r="O1084" s="60"/>
      <c r="P1084" s="60"/>
      <c r="Q1084" s="60"/>
      <c r="R1084" s="60"/>
      <c r="S1084" s="60"/>
      <c r="T1084" s="60"/>
      <c r="U1084" s="60"/>
      <c r="V1084" s="60"/>
      <c r="W1084" s="60"/>
      <c r="X1084" s="60"/>
      <c r="Y1084" s="60"/>
      <c r="Z1084" s="60"/>
    </row>
    <row r="1085" spans="1:26" ht="15.75" customHeight="1">
      <c r="A1085" s="101"/>
      <c r="B1085" s="60"/>
      <c r="C1085" s="60"/>
      <c r="D1085" s="61"/>
      <c r="E1085" s="61"/>
      <c r="F1085" s="61"/>
      <c r="G1085" s="61"/>
      <c r="H1085" s="60"/>
      <c r="I1085" s="60"/>
      <c r="J1085" s="60"/>
      <c r="K1085" s="60"/>
      <c r="L1085" s="60"/>
      <c r="M1085" s="60"/>
      <c r="N1085" s="60"/>
      <c r="O1085" s="60"/>
      <c r="P1085" s="60"/>
      <c r="Q1085" s="60"/>
      <c r="R1085" s="60"/>
      <c r="S1085" s="60"/>
      <c r="T1085" s="60"/>
      <c r="U1085" s="60"/>
      <c r="V1085" s="60"/>
      <c r="W1085" s="60"/>
      <c r="X1085" s="60"/>
      <c r="Y1085" s="60"/>
      <c r="Z1085" s="60"/>
    </row>
    <row r="1086" spans="1:26" ht="15.75" customHeight="1">
      <c r="A1086" s="101"/>
      <c r="B1086" s="60"/>
      <c r="C1086" s="60"/>
      <c r="D1086" s="61"/>
      <c r="E1086" s="61"/>
      <c r="F1086" s="61"/>
      <c r="G1086" s="61"/>
      <c r="H1086" s="60"/>
      <c r="I1086" s="60"/>
      <c r="J1086" s="60"/>
      <c r="K1086" s="60"/>
      <c r="L1086" s="60"/>
      <c r="M1086" s="60"/>
      <c r="N1086" s="60"/>
      <c r="O1086" s="60"/>
      <c r="P1086" s="60"/>
      <c r="Q1086" s="60"/>
      <c r="R1086" s="60"/>
      <c r="S1086" s="60"/>
      <c r="T1086" s="60"/>
      <c r="U1086" s="60"/>
      <c r="V1086" s="60"/>
      <c r="W1086" s="60"/>
      <c r="X1086" s="60"/>
      <c r="Y1086" s="60"/>
      <c r="Z1086" s="60"/>
    </row>
    <row r="1087" spans="1:26" ht="15.75" customHeight="1">
      <c r="A1087" s="101"/>
      <c r="B1087" s="60"/>
      <c r="C1087" s="60"/>
      <c r="D1087" s="61"/>
      <c r="E1087" s="61"/>
      <c r="F1087" s="61"/>
      <c r="G1087" s="61"/>
      <c r="H1087" s="60"/>
      <c r="I1087" s="60"/>
      <c r="J1087" s="60"/>
      <c r="K1087" s="60"/>
      <c r="L1087" s="60"/>
      <c r="M1087" s="60"/>
      <c r="N1087" s="60"/>
      <c r="O1087" s="60"/>
      <c r="P1087" s="60"/>
      <c r="Q1087" s="60"/>
      <c r="R1087" s="60"/>
      <c r="S1087" s="60"/>
      <c r="T1087" s="60"/>
      <c r="U1087" s="60"/>
      <c r="V1087" s="60"/>
      <c r="W1087" s="60"/>
      <c r="X1087" s="60"/>
      <c r="Y1087" s="60"/>
      <c r="Z1087" s="60"/>
    </row>
    <row r="1088" spans="1:26" ht="15.75" customHeight="1">
      <c r="A1088" s="101"/>
      <c r="B1088" s="60"/>
      <c r="C1088" s="60"/>
      <c r="D1088" s="61"/>
      <c r="E1088" s="61"/>
      <c r="F1088" s="61"/>
      <c r="G1088" s="61"/>
      <c r="H1088" s="60"/>
      <c r="I1088" s="60"/>
      <c r="J1088" s="60"/>
      <c r="K1088" s="60"/>
      <c r="L1088" s="60"/>
      <c r="M1088" s="60"/>
      <c r="N1088" s="60"/>
      <c r="O1088" s="60"/>
      <c r="P1088" s="60"/>
      <c r="Q1088" s="60"/>
      <c r="R1088" s="60"/>
      <c r="S1088" s="60"/>
      <c r="T1088" s="60"/>
      <c r="U1088" s="60"/>
      <c r="V1088" s="60"/>
      <c r="W1088" s="60"/>
      <c r="X1088" s="60"/>
      <c r="Y1088" s="60"/>
      <c r="Z1088" s="60"/>
    </row>
    <row r="1089" spans="1:26" ht="15.75" customHeight="1">
      <c r="A1089" s="101"/>
      <c r="B1089" s="60"/>
      <c r="C1089" s="60"/>
      <c r="D1089" s="61"/>
      <c r="E1089" s="61"/>
      <c r="F1089" s="61"/>
      <c r="G1089" s="61"/>
      <c r="H1089" s="60"/>
      <c r="I1089" s="60"/>
      <c r="J1089" s="60"/>
      <c r="K1089" s="60"/>
      <c r="L1089" s="60"/>
      <c r="M1089" s="60"/>
      <c r="N1089" s="60"/>
      <c r="O1089" s="60"/>
      <c r="P1089" s="60"/>
      <c r="Q1089" s="60"/>
      <c r="R1089" s="60"/>
      <c r="S1089" s="60"/>
      <c r="T1089" s="60"/>
      <c r="U1089" s="60"/>
      <c r="V1089" s="60"/>
      <c r="W1089" s="60"/>
      <c r="X1089" s="60"/>
      <c r="Y1089" s="60"/>
      <c r="Z1089" s="60"/>
    </row>
    <row r="1090" spans="1:26" ht="15.75" customHeight="1">
      <c r="A1090" s="101"/>
      <c r="B1090" s="60"/>
      <c r="C1090" s="60"/>
      <c r="D1090" s="61"/>
      <c r="E1090" s="61"/>
      <c r="F1090" s="61"/>
      <c r="G1090" s="61"/>
      <c r="H1090" s="60"/>
      <c r="I1090" s="60"/>
      <c r="J1090" s="60"/>
      <c r="K1090" s="60"/>
      <c r="L1090" s="60"/>
      <c r="M1090" s="60"/>
      <c r="N1090" s="60"/>
      <c r="O1090" s="60"/>
      <c r="P1090" s="60"/>
      <c r="Q1090" s="60"/>
      <c r="R1090" s="60"/>
      <c r="S1090" s="60"/>
      <c r="T1090" s="60"/>
      <c r="U1090" s="60"/>
      <c r="V1090" s="60"/>
      <c r="W1090" s="60"/>
      <c r="X1090" s="60"/>
      <c r="Y1090" s="60"/>
      <c r="Z1090" s="60"/>
    </row>
    <row r="1091" spans="1:26" ht="15.75" customHeight="1">
      <c r="A1091" s="101"/>
      <c r="B1091" s="60"/>
      <c r="C1091" s="60"/>
      <c r="D1091" s="61"/>
      <c r="E1091" s="61"/>
      <c r="F1091" s="61"/>
      <c r="G1091" s="61"/>
      <c r="H1091" s="60"/>
      <c r="I1091" s="60"/>
      <c r="J1091" s="60"/>
      <c r="K1091" s="60"/>
      <c r="L1091" s="60"/>
      <c r="M1091" s="60"/>
      <c r="N1091" s="60"/>
      <c r="O1091" s="60"/>
      <c r="P1091" s="60"/>
      <c r="Q1091" s="60"/>
      <c r="R1091" s="60"/>
      <c r="S1091" s="60"/>
      <c r="T1091" s="60"/>
      <c r="U1091" s="60"/>
      <c r="V1091" s="60"/>
      <c r="W1091" s="60"/>
      <c r="X1091" s="60"/>
      <c r="Y1091" s="60"/>
      <c r="Z1091" s="60"/>
    </row>
    <row r="1092" spans="1:26" ht="15.75" customHeight="1">
      <c r="A1092" s="101"/>
      <c r="B1092" s="60"/>
      <c r="C1092" s="60"/>
      <c r="D1092" s="61"/>
      <c r="E1092" s="61"/>
      <c r="F1092" s="61"/>
      <c r="G1092" s="61"/>
      <c r="H1092" s="60"/>
      <c r="I1092" s="60"/>
      <c r="J1092" s="60"/>
      <c r="K1092" s="60"/>
      <c r="L1092" s="60"/>
      <c r="M1092" s="60"/>
      <c r="N1092" s="60"/>
      <c r="O1092" s="60"/>
      <c r="P1092" s="60"/>
      <c r="Q1092" s="60"/>
      <c r="R1092" s="60"/>
      <c r="S1092" s="60"/>
      <c r="T1092" s="60"/>
      <c r="U1092" s="60"/>
      <c r="V1092" s="60"/>
      <c r="W1092" s="60"/>
      <c r="X1092" s="60"/>
      <c r="Y1092" s="60"/>
      <c r="Z1092" s="60"/>
    </row>
    <row r="1093" spans="1:26" ht="15.75" customHeight="1">
      <c r="A1093" s="101"/>
      <c r="B1093" s="60"/>
      <c r="C1093" s="60"/>
      <c r="D1093" s="61"/>
      <c r="E1093" s="61"/>
      <c r="F1093" s="61"/>
      <c r="G1093" s="61"/>
      <c r="H1093" s="60"/>
      <c r="I1093" s="60"/>
      <c r="J1093" s="60"/>
      <c r="K1093" s="60"/>
      <c r="L1093" s="60"/>
      <c r="M1093" s="60"/>
      <c r="N1093" s="60"/>
      <c r="O1093" s="60"/>
      <c r="P1093" s="60"/>
      <c r="Q1093" s="60"/>
      <c r="R1093" s="60"/>
      <c r="S1093" s="60"/>
      <c r="T1093" s="60"/>
      <c r="U1093" s="60"/>
      <c r="V1093" s="60"/>
      <c r="W1093" s="60"/>
      <c r="X1093" s="60"/>
      <c r="Y1093" s="60"/>
      <c r="Z1093" s="60"/>
    </row>
    <row r="1094" spans="1:26" ht="15.75" customHeight="1">
      <c r="A1094" s="101"/>
      <c r="B1094" s="60"/>
      <c r="C1094" s="60"/>
      <c r="D1094" s="61"/>
      <c r="E1094" s="61"/>
      <c r="F1094" s="61"/>
      <c r="G1094" s="61"/>
      <c r="H1094" s="60"/>
      <c r="I1094" s="60"/>
      <c r="J1094" s="60"/>
      <c r="K1094" s="60"/>
      <c r="L1094" s="60"/>
      <c r="M1094" s="60"/>
      <c r="N1094" s="60"/>
      <c r="O1094" s="60"/>
      <c r="P1094" s="60"/>
      <c r="Q1094" s="60"/>
      <c r="R1094" s="60"/>
      <c r="S1094" s="60"/>
      <c r="T1094" s="60"/>
      <c r="U1094" s="60"/>
      <c r="V1094" s="60"/>
      <c r="W1094" s="60"/>
      <c r="X1094" s="60"/>
      <c r="Y1094" s="60"/>
      <c r="Z1094" s="60"/>
    </row>
    <row r="1095" spans="1:26" ht="15.75" customHeight="1">
      <c r="A1095" s="101"/>
      <c r="B1095" s="60"/>
      <c r="C1095" s="60"/>
      <c r="D1095" s="61"/>
      <c r="E1095" s="61"/>
      <c r="F1095" s="61"/>
      <c r="G1095" s="61"/>
      <c r="H1095" s="60"/>
      <c r="I1095" s="60"/>
      <c r="J1095" s="60"/>
      <c r="K1095" s="60"/>
      <c r="L1095" s="60"/>
      <c r="M1095" s="60"/>
      <c r="N1095" s="60"/>
      <c r="O1095" s="60"/>
      <c r="P1095" s="60"/>
      <c r="Q1095" s="60"/>
      <c r="R1095" s="60"/>
      <c r="S1095" s="60"/>
      <c r="T1095" s="60"/>
      <c r="U1095" s="60"/>
      <c r="V1095" s="60"/>
      <c r="W1095" s="60"/>
      <c r="X1095" s="60"/>
      <c r="Y1095" s="60"/>
      <c r="Z1095" s="60"/>
    </row>
    <row r="1096" spans="1:26" ht="15.75" customHeight="1">
      <c r="A1096" s="101"/>
      <c r="B1096" s="60"/>
      <c r="C1096" s="60"/>
      <c r="D1096" s="61"/>
      <c r="E1096" s="61"/>
      <c r="F1096" s="61"/>
      <c r="G1096" s="61"/>
      <c r="H1096" s="60"/>
      <c r="I1096" s="60"/>
      <c r="J1096" s="60"/>
      <c r="K1096" s="60"/>
      <c r="L1096" s="60"/>
      <c r="M1096" s="60"/>
      <c r="N1096" s="60"/>
      <c r="O1096" s="60"/>
      <c r="P1096" s="60"/>
      <c r="Q1096" s="60"/>
      <c r="R1096" s="60"/>
      <c r="S1096" s="60"/>
      <c r="T1096" s="60"/>
      <c r="U1096" s="60"/>
      <c r="V1096" s="60"/>
      <c r="W1096" s="60"/>
      <c r="X1096" s="60"/>
      <c r="Y1096" s="60"/>
      <c r="Z1096" s="60"/>
    </row>
    <row r="1097" spans="1:26" ht="15.75" customHeight="1">
      <c r="A1097" s="101"/>
      <c r="B1097" s="60"/>
      <c r="C1097" s="60"/>
      <c r="D1097" s="61"/>
      <c r="E1097" s="61"/>
      <c r="F1097" s="61"/>
      <c r="G1097" s="61"/>
      <c r="H1097" s="60"/>
      <c r="I1097" s="60"/>
      <c r="J1097" s="60"/>
      <c r="K1097" s="60"/>
      <c r="L1097" s="60"/>
      <c r="M1097" s="60"/>
      <c r="N1097" s="60"/>
      <c r="O1097" s="60"/>
      <c r="P1097" s="60"/>
      <c r="Q1097" s="60"/>
      <c r="R1097" s="60"/>
      <c r="S1097" s="60"/>
      <c r="T1097" s="60"/>
      <c r="U1097" s="60"/>
      <c r="V1097" s="60"/>
      <c r="W1097" s="60"/>
      <c r="X1097" s="60"/>
      <c r="Y1097" s="60"/>
      <c r="Z1097" s="60"/>
    </row>
    <row r="1098" spans="1:26" ht="15.75" customHeight="1">
      <c r="A1098" s="101"/>
      <c r="B1098" s="60"/>
      <c r="C1098" s="60"/>
      <c r="D1098" s="61"/>
      <c r="E1098" s="61"/>
      <c r="F1098" s="61"/>
      <c r="G1098" s="61"/>
      <c r="H1098" s="60"/>
      <c r="I1098" s="60"/>
      <c r="J1098" s="60"/>
      <c r="K1098" s="60"/>
      <c r="L1098" s="60"/>
      <c r="M1098" s="60"/>
      <c r="N1098" s="60"/>
      <c r="O1098" s="60"/>
      <c r="P1098" s="60"/>
      <c r="Q1098" s="60"/>
      <c r="R1098" s="60"/>
      <c r="S1098" s="60"/>
      <c r="T1098" s="60"/>
      <c r="U1098" s="60"/>
      <c r="V1098" s="60"/>
      <c r="W1098" s="60"/>
      <c r="X1098" s="60"/>
      <c r="Y1098" s="60"/>
      <c r="Z1098" s="60"/>
    </row>
    <row r="1099" spans="1:26" ht="15.75" customHeight="1">
      <c r="A1099" s="101"/>
      <c r="B1099" s="60"/>
      <c r="C1099" s="60"/>
      <c r="D1099" s="61"/>
      <c r="E1099" s="61"/>
      <c r="F1099" s="61"/>
      <c r="G1099" s="61"/>
      <c r="H1099" s="60"/>
      <c r="I1099" s="60"/>
      <c r="J1099" s="60"/>
      <c r="K1099" s="60"/>
      <c r="L1099" s="60"/>
      <c r="M1099" s="60"/>
      <c r="N1099" s="60"/>
      <c r="O1099" s="60"/>
      <c r="P1099" s="60"/>
      <c r="Q1099" s="60"/>
      <c r="R1099" s="60"/>
      <c r="S1099" s="60"/>
      <c r="T1099" s="60"/>
      <c r="U1099" s="60"/>
      <c r="V1099" s="60"/>
      <c r="W1099" s="60"/>
      <c r="X1099" s="60"/>
      <c r="Y1099" s="60"/>
      <c r="Z1099" s="60"/>
    </row>
    <row r="1100" spans="1:26" ht="15.75" customHeight="1">
      <c r="A1100" s="101"/>
      <c r="B1100" s="60"/>
      <c r="C1100" s="60"/>
      <c r="D1100" s="61"/>
      <c r="E1100" s="61"/>
      <c r="F1100" s="61"/>
      <c r="G1100" s="61"/>
      <c r="H1100" s="60"/>
      <c r="I1100" s="60"/>
      <c r="J1100" s="60"/>
      <c r="K1100" s="60"/>
      <c r="L1100" s="60"/>
      <c r="M1100" s="60"/>
      <c r="N1100" s="60"/>
      <c r="O1100" s="60"/>
      <c r="P1100" s="60"/>
      <c r="Q1100" s="60"/>
      <c r="R1100" s="60"/>
      <c r="S1100" s="60"/>
      <c r="T1100" s="60"/>
      <c r="U1100" s="60"/>
      <c r="V1100" s="60"/>
      <c r="W1100" s="60"/>
      <c r="X1100" s="60"/>
      <c r="Y1100" s="60"/>
      <c r="Z1100" s="60"/>
    </row>
    <row r="1101" spans="1:26" ht="15.75" customHeight="1">
      <c r="A1101" s="101"/>
      <c r="B1101" s="60"/>
      <c r="C1101" s="60"/>
      <c r="D1101" s="61"/>
      <c r="E1101" s="61"/>
      <c r="F1101" s="61"/>
      <c r="G1101" s="61"/>
      <c r="H1101" s="60"/>
      <c r="I1101" s="60"/>
      <c r="J1101" s="60"/>
      <c r="K1101" s="60"/>
      <c r="L1101" s="60"/>
      <c r="M1101" s="60"/>
      <c r="N1101" s="60"/>
      <c r="O1101" s="60"/>
      <c r="P1101" s="60"/>
      <c r="Q1101" s="60"/>
      <c r="R1101" s="60"/>
      <c r="S1101" s="60"/>
      <c r="T1101" s="60"/>
      <c r="U1101" s="60"/>
      <c r="V1101" s="60"/>
      <c r="W1101" s="60"/>
      <c r="X1101" s="60"/>
      <c r="Y1101" s="60"/>
      <c r="Z1101" s="60"/>
    </row>
    <row r="1102" spans="1:26" ht="15.75" customHeight="1">
      <c r="A1102" s="101"/>
      <c r="B1102" s="60"/>
      <c r="C1102" s="60"/>
      <c r="D1102" s="61"/>
      <c r="E1102" s="61"/>
      <c r="F1102" s="61"/>
      <c r="G1102" s="61"/>
      <c r="H1102" s="60"/>
      <c r="I1102" s="60"/>
      <c r="J1102" s="60"/>
      <c r="K1102" s="60"/>
      <c r="L1102" s="60"/>
      <c r="M1102" s="60"/>
      <c r="N1102" s="60"/>
      <c r="O1102" s="60"/>
      <c r="P1102" s="60"/>
      <c r="Q1102" s="60"/>
      <c r="R1102" s="60"/>
      <c r="S1102" s="60"/>
      <c r="T1102" s="60"/>
      <c r="U1102" s="60"/>
      <c r="V1102" s="60"/>
      <c r="W1102" s="60"/>
      <c r="X1102" s="60"/>
      <c r="Y1102" s="60"/>
      <c r="Z1102" s="60"/>
    </row>
    <row r="1103" spans="1:26" ht="15.75" customHeight="1">
      <c r="A1103" s="101"/>
      <c r="B1103" s="60"/>
      <c r="C1103" s="60"/>
      <c r="D1103" s="61"/>
      <c r="E1103" s="61"/>
      <c r="F1103" s="61"/>
      <c r="G1103" s="61"/>
      <c r="H1103" s="60"/>
      <c r="I1103" s="60"/>
      <c r="J1103" s="60"/>
      <c r="K1103" s="60"/>
      <c r="L1103" s="60"/>
      <c r="M1103" s="60"/>
      <c r="N1103" s="60"/>
      <c r="O1103" s="60"/>
      <c r="P1103" s="60"/>
      <c r="Q1103" s="60"/>
      <c r="R1103" s="60"/>
      <c r="S1103" s="60"/>
      <c r="T1103" s="60"/>
      <c r="U1103" s="60"/>
      <c r="V1103" s="60"/>
      <c r="W1103" s="60"/>
      <c r="X1103" s="60"/>
      <c r="Y1103" s="60"/>
      <c r="Z1103" s="60"/>
    </row>
    <row r="1104" spans="1:26" ht="15.75" customHeight="1">
      <c r="A1104" s="101"/>
      <c r="B1104" s="60"/>
      <c r="C1104" s="60"/>
      <c r="D1104" s="61"/>
      <c r="E1104" s="61"/>
      <c r="F1104" s="61"/>
      <c r="G1104" s="61"/>
      <c r="H1104" s="60"/>
      <c r="I1104" s="60"/>
      <c r="J1104" s="60"/>
      <c r="K1104" s="60"/>
      <c r="L1104" s="60"/>
      <c r="M1104" s="60"/>
      <c r="N1104" s="60"/>
      <c r="O1104" s="60"/>
      <c r="P1104" s="60"/>
      <c r="Q1104" s="60"/>
      <c r="R1104" s="60"/>
      <c r="S1104" s="60"/>
      <c r="T1104" s="60"/>
      <c r="U1104" s="60"/>
      <c r="V1104" s="60"/>
      <c r="W1104" s="60"/>
      <c r="X1104" s="60"/>
      <c r="Y1104" s="60"/>
      <c r="Z1104" s="60"/>
    </row>
    <row r="1105" spans="1:26" ht="15.75" customHeight="1">
      <c r="A1105" s="101"/>
      <c r="B1105" s="60"/>
      <c r="C1105" s="60"/>
      <c r="D1105" s="61"/>
      <c r="E1105" s="61"/>
      <c r="F1105" s="61"/>
      <c r="G1105" s="61"/>
      <c r="H1105" s="60"/>
      <c r="I1105" s="60"/>
      <c r="J1105" s="60"/>
      <c r="K1105" s="60"/>
      <c r="L1105" s="60"/>
      <c r="M1105" s="60"/>
      <c r="N1105" s="60"/>
      <c r="O1105" s="60"/>
      <c r="P1105" s="60"/>
      <c r="Q1105" s="60"/>
      <c r="R1105" s="60"/>
      <c r="S1105" s="60"/>
      <c r="T1105" s="60"/>
      <c r="U1105" s="60"/>
      <c r="V1105" s="60"/>
      <c r="W1105" s="60"/>
      <c r="X1105" s="60"/>
      <c r="Y1105" s="60"/>
      <c r="Z1105" s="60"/>
    </row>
    <row r="1106" spans="1:26" ht="15.75" customHeight="1">
      <c r="A1106" s="101"/>
      <c r="B1106" s="60"/>
      <c r="C1106" s="60"/>
      <c r="D1106" s="61"/>
      <c r="E1106" s="61"/>
      <c r="F1106" s="61"/>
      <c r="G1106" s="61"/>
      <c r="H1106" s="60"/>
      <c r="I1106" s="60"/>
      <c r="J1106" s="60"/>
      <c r="K1106" s="60"/>
      <c r="L1106" s="60"/>
      <c r="M1106" s="60"/>
      <c r="N1106" s="60"/>
      <c r="O1106" s="60"/>
      <c r="P1106" s="60"/>
      <c r="Q1106" s="60"/>
      <c r="R1106" s="60"/>
      <c r="S1106" s="60"/>
      <c r="T1106" s="60"/>
      <c r="U1106" s="60"/>
      <c r="V1106" s="60"/>
      <c r="W1106" s="60"/>
      <c r="X1106" s="60"/>
      <c r="Y1106" s="60"/>
      <c r="Z1106" s="60"/>
    </row>
    <row r="1107" spans="1:26" ht="15.75" customHeight="1">
      <c r="A1107" s="101"/>
      <c r="B1107" s="60"/>
      <c r="C1107" s="60"/>
      <c r="D1107" s="61"/>
      <c r="E1107" s="61"/>
      <c r="F1107" s="61"/>
      <c r="G1107" s="61"/>
      <c r="H1107" s="60"/>
      <c r="I1107" s="60"/>
      <c r="J1107" s="60"/>
      <c r="K1107" s="60"/>
      <c r="L1107" s="60"/>
      <c r="M1107" s="60"/>
      <c r="N1107" s="60"/>
      <c r="O1107" s="60"/>
      <c r="P1107" s="60"/>
      <c r="Q1107" s="60"/>
      <c r="R1107" s="60"/>
      <c r="S1107" s="60"/>
      <c r="T1107" s="60"/>
      <c r="U1107" s="60"/>
      <c r="V1107" s="60"/>
      <c r="W1107" s="60"/>
      <c r="X1107" s="60"/>
      <c r="Y1107" s="60"/>
      <c r="Z1107" s="60"/>
    </row>
    <row r="1108" spans="1:26" ht="15.75" customHeight="1">
      <c r="A1108" s="101"/>
      <c r="B1108" s="60"/>
      <c r="C1108" s="60"/>
      <c r="D1108" s="61"/>
      <c r="E1108" s="61"/>
      <c r="F1108" s="61"/>
      <c r="G1108" s="61"/>
      <c r="H1108" s="60"/>
      <c r="I1108" s="60"/>
      <c r="J1108" s="60"/>
      <c r="K1108" s="60"/>
      <c r="L1108" s="60"/>
      <c r="M1108" s="60"/>
      <c r="N1108" s="60"/>
      <c r="O1108" s="60"/>
      <c r="P1108" s="60"/>
      <c r="Q1108" s="60"/>
      <c r="R1108" s="60"/>
      <c r="S1108" s="60"/>
      <c r="T1108" s="60"/>
      <c r="U1108" s="60"/>
      <c r="V1108" s="60"/>
      <c r="W1108" s="60"/>
      <c r="X1108" s="60"/>
      <c r="Y1108" s="60"/>
      <c r="Z1108" s="60"/>
    </row>
    <row r="1109" spans="1:26" ht="15.75" customHeight="1">
      <c r="A1109" s="101"/>
      <c r="B1109" s="60"/>
      <c r="C1109" s="60"/>
      <c r="D1109" s="61"/>
      <c r="E1109" s="61"/>
      <c r="F1109" s="61"/>
      <c r="G1109" s="61"/>
      <c r="H1109" s="60"/>
      <c r="I1109" s="60"/>
      <c r="J1109" s="60"/>
      <c r="K1109" s="60"/>
      <c r="L1109" s="60"/>
      <c r="M1109" s="60"/>
      <c r="N1109" s="60"/>
      <c r="O1109" s="60"/>
      <c r="P1109" s="60"/>
      <c r="Q1109" s="60"/>
      <c r="R1109" s="60"/>
      <c r="S1109" s="60"/>
      <c r="T1109" s="60"/>
      <c r="U1109" s="60"/>
      <c r="V1109" s="60"/>
      <c r="W1109" s="60"/>
      <c r="X1109" s="60"/>
      <c r="Y1109" s="60"/>
      <c r="Z1109" s="60"/>
    </row>
    <row r="1110" spans="1:26" ht="15.75" customHeight="1">
      <c r="A1110" s="101"/>
      <c r="B1110" s="60"/>
      <c r="C1110" s="60"/>
      <c r="D1110" s="61"/>
      <c r="E1110" s="61"/>
      <c r="F1110" s="61"/>
      <c r="G1110" s="61"/>
      <c r="H1110" s="60"/>
      <c r="I1110" s="60"/>
      <c r="J1110" s="60"/>
      <c r="K1110" s="60"/>
      <c r="L1110" s="60"/>
      <c r="M1110" s="60"/>
      <c r="N1110" s="60"/>
      <c r="O1110" s="60"/>
      <c r="P1110" s="60"/>
      <c r="Q1110" s="60"/>
      <c r="R1110" s="60"/>
      <c r="S1110" s="60"/>
      <c r="T1110" s="60"/>
      <c r="U1110" s="60"/>
      <c r="V1110" s="60"/>
      <c r="W1110" s="60"/>
      <c r="X1110" s="60"/>
      <c r="Y1110" s="60"/>
      <c r="Z1110" s="60"/>
    </row>
    <row r="1111" spans="1:26" ht="15.75" customHeight="1">
      <c r="A1111" s="101"/>
      <c r="B1111" s="60"/>
      <c r="C1111" s="60"/>
      <c r="D1111" s="61"/>
      <c r="E1111" s="61"/>
      <c r="F1111" s="61"/>
      <c r="G1111" s="61"/>
      <c r="H1111" s="60"/>
      <c r="I1111" s="60"/>
      <c r="J1111" s="60"/>
      <c r="K1111" s="60"/>
      <c r="L1111" s="60"/>
      <c r="M1111" s="60"/>
      <c r="N1111" s="60"/>
      <c r="O1111" s="60"/>
      <c r="P1111" s="60"/>
      <c r="Q1111" s="60"/>
      <c r="R1111" s="60"/>
      <c r="S1111" s="60"/>
      <c r="T1111" s="60"/>
      <c r="U1111" s="60"/>
      <c r="V1111" s="60"/>
      <c r="W1111" s="60"/>
      <c r="X1111" s="60"/>
      <c r="Y1111" s="60"/>
      <c r="Z1111" s="60"/>
    </row>
    <row r="1112" spans="1:26" ht="15.75" customHeight="1">
      <c r="A1112" s="101"/>
      <c r="B1112" s="60"/>
      <c r="C1112" s="60"/>
      <c r="D1112" s="61"/>
      <c r="E1112" s="61"/>
      <c r="F1112" s="61"/>
      <c r="G1112" s="61"/>
      <c r="H1112" s="60"/>
      <c r="I1112" s="60"/>
      <c r="J1112" s="60"/>
      <c r="K1112" s="60"/>
      <c r="L1112" s="60"/>
      <c r="M1112" s="60"/>
      <c r="N1112" s="60"/>
      <c r="O1112" s="60"/>
      <c r="P1112" s="60"/>
      <c r="Q1112" s="60"/>
      <c r="R1112" s="60"/>
      <c r="S1112" s="60"/>
      <c r="T1112" s="60"/>
      <c r="U1112" s="60"/>
      <c r="V1112" s="60"/>
      <c r="W1112" s="60"/>
      <c r="X1112" s="60"/>
      <c r="Y1112" s="60"/>
      <c r="Z1112" s="60"/>
    </row>
    <row r="1113" spans="1:26" ht="15.75" customHeight="1">
      <c r="A1113" s="101"/>
      <c r="B1113" s="60"/>
      <c r="C1113" s="60"/>
      <c r="D1113" s="61"/>
      <c r="E1113" s="61"/>
      <c r="F1113" s="61"/>
      <c r="G1113" s="61"/>
      <c r="H1113" s="60"/>
      <c r="I1113" s="60"/>
      <c r="J1113" s="60"/>
      <c r="K1113" s="60"/>
      <c r="L1113" s="60"/>
      <c r="M1113" s="60"/>
      <c r="N1113" s="60"/>
      <c r="O1113" s="60"/>
      <c r="P1113" s="60"/>
      <c r="Q1113" s="60"/>
      <c r="R1113" s="60"/>
      <c r="S1113" s="60"/>
      <c r="T1113" s="60"/>
      <c r="U1113" s="60"/>
      <c r="V1113" s="60"/>
      <c r="W1113" s="60"/>
      <c r="X1113" s="60"/>
      <c r="Y1113" s="60"/>
      <c r="Z1113" s="60"/>
    </row>
    <row r="1114" spans="1:26" ht="15.75" customHeight="1">
      <c r="A1114" s="101"/>
      <c r="B1114" s="60"/>
      <c r="C1114" s="60"/>
      <c r="D1114" s="61"/>
      <c r="E1114" s="61"/>
      <c r="F1114" s="61"/>
      <c r="G1114" s="61"/>
      <c r="H1114" s="60"/>
      <c r="I1114" s="60"/>
      <c r="J1114" s="60"/>
      <c r="K1114" s="60"/>
      <c r="L1114" s="60"/>
      <c r="M1114" s="60"/>
      <c r="N1114" s="60"/>
      <c r="O1114" s="60"/>
      <c r="P1114" s="60"/>
      <c r="Q1114" s="60"/>
      <c r="R1114" s="60"/>
      <c r="S1114" s="60"/>
      <c r="T1114" s="60"/>
      <c r="U1114" s="60"/>
      <c r="V1114" s="60"/>
      <c r="W1114" s="60"/>
      <c r="X1114" s="60"/>
      <c r="Y1114" s="60"/>
      <c r="Z1114" s="60"/>
    </row>
    <row r="1115" spans="1:26" ht="15.75" customHeight="1">
      <c r="A1115" s="101"/>
      <c r="B1115" s="60"/>
      <c r="C1115" s="60"/>
      <c r="D1115" s="61"/>
      <c r="E1115" s="61"/>
      <c r="F1115" s="61"/>
      <c r="G1115" s="61"/>
      <c r="H1115" s="60"/>
      <c r="I1115" s="60"/>
      <c r="J1115" s="60"/>
      <c r="K1115" s="60"/>
      <c r="L1115" s="60"/>
      <c r="M1115" s="60"/>
      <c r="N1115" s="60"/>
      <c r="O1115" s="60"/>
      <c r="P1115" s="60"/>
      <c r="Q1115" s="60"/>
      <c r="R1115" s="60"/>
      <c r="S1115" s="60"/>
      <c r="T1115" s="60"/>
      <c r="U1115" s="60"/>
      <c r="V1115" s="60"/>
      <c r="W1115" s="60"/>
      <c r="X1115" s="60"/>
      <c r="Y1115" s="60"/>
      <c r="Z1115" s="60"/>
    </row>
    <row r="1116" spans="1:26" ht="15.75" customHeight="1">
      <c r="A1116" s="101"/>
      <c r="B1116" s="60"/>
      <c r="C1116" s="60"/>
      <c r="D1116" s="61"/>
      <c r="E1116" s="61"/>
      <c r="F1116" s="61"/>
      <c r="G1116" s="61"/>
      <c r="H1116" s="60"/>
      <c r="I1116" s="60"/>
      <c r="J1116" s="60"/>
      <c r="K1116" s="60"/>
      <c r="L1116" s="60"/>
      <c r="M1116" s="60"/>
      <c r="N1116" s="60"/>
      <c r="O1116" s="60"/>
      <c r="P1116" s="60"/>
      <c r="Q1116" s="60"/>
      <c r="R1116" s="60"/>
      <c r="S1116" s="60"/>
      <c r="T1116" s="60"/>
      <c r="U1116" s="60"/>
      <c r="V1116" s="60"/>
      <c r="W1116" s="60"/>
      <c r="X1116" s="60"/>
      <c r="Y1116" s="60"/>
      <c r="Z1116" s="60"/>
    </row>
    <row r="1117" spans="1:26" ht="15.75" customHeight="1">
      <c r="A1117" s="101"/>
      <c r="B1117" s="60"/>
      <c r="C1117" s="60"/>
      <c r="D1117" s="61"/>
      <c r="E1117" s="61"/>
      <c r="F1117" s="61"/>
      <c r="G1117" s="61"/>
      <c r="H1117" s="60"/>
      <c r="I1117" s="60"/>
      <c r="J1117" s="60"/>
      <c r="K1117" s="60"/>
      <c r="L1117" s="60"/>
      <c r="M1117" s="60"/>
      <c r="N1117" s="60"/>
      <c r="O1117" s="60"/>
      <c r="P1117" s="60"/>
      <c r="Q1117" s="60"/>
      <c r="R1117" s="60"/>
      <c r="S1117" s="60"/>
      <c r="T1117" s="60"/>
      <c r="U1117" s="60"/>
      <c r="V1117" s="60"/>
      <c r="W1117" s="60"/>
      <c r="X1117" s="60"/>
      <c r="Y1117" s="60"/>
      <c r="Z1117" s="60"/>
    </row>
    <row r="1118" spans="1:26" ht="15.75" customHeight="1">
      <c r="A1118" s="101"/>
      <c r="B1118" s="60"/>
      <c r="C1118" s="60"/>
      <c r="D1118" s="61"/>
      <c r="E1118" s="61"/>
      <c r="F1118" s="61"/>
      <c r="G1118" s="61"/>
      <c r="H1118" s="60"/>
      <c r="I1118" s="60"/>
      <c r="J1118" s="60"/>
      <c r="K1118" s="60"/>
      <c r="L1118" s="60"/>
      <c r="M1118" s="60"/>
      <c r="N1118" s="60"/>
      <c r="O1118" s="60"/>
      <c r="P1118" s="60"/>
      <c r="Q1118" s="60"/>
      <c r="R1118" s="60"/>
      <c r="S1118" s="60"/>
      <c r="T1118" s="60"/>
      <c r="U1118" s="60"/>
      <c r="V1118" s="60"/>
      <c r="W1118" s="60"/>
      <c r="X1118" s="60"/>
      <c r="Y1118" s="60"/>
      <c r="Z1118" s="60"/>
    </row>
    <row r="1119" spans="1:26" ht="15.75" customHeight="1">
      <c r="A1119" s="101"/>
      <c r="B1119" s="60"/>
      <c r="C1119" s="60"/>
      <c r="D1119" s="61"/>
      <c r="E1119" s="61"/>
      <c r="F1119" s="61"/>
      <c r="G1119" s="61"/>
      <c r="H1119" s="60"/>
      <c r="I1119" s="60"/>
      <c r="J1119" s="60"/>
      <c r="K1119" s="60"/>
      <c r="L1119" s="60"/>
      <c r="M1119" s="60"/>
      <c r="N1119" s="60"/>
      <c r="O1119" s="60"/>
      <c r="P1119" s="60"/>
      <c r="Q1119" s="60"/>
      <c r="R1119" s="60"/>
      <c r="S1119" s="60"/>
      <c r="T1119" s="60"/>
      <c r="U1119" s="60"/>
      <c r="V1119" s="60"/>
      <c r="W1119" s="60"/>
      <c r="X1119" s="60"/>
      <c r="Y1119" s="60"/>
      <c r="Z1119" s="60"/>
    </row>
    <row r="1120" spans="1:26" ht="15.75" customHeight="1">
      <c r="A1120" s="102"/>
      <c r="D1120" s="6"/>
      <c r="E1120" s="6"/>
      <c r="F1120" s="6"/>
      <c r="G1120" s="103"/>
    </row>
    <row r="1121" spans="1:7" ht="15.75" customHeight="1">
      <c r="A1121" s="102"/>
      <c r="D1121" s="6"/>
      <c r="E1121" s="6"/>
      <c r="F1121" s="6"/>
      <c r="G1121" s="103"/>
    </row>
    <row r="1122" spans="1:7" ht="15.75" customHeight="1">
      <c r="A1122" s="102"/>
      <c r="D1122" s="6"/>
      <c r="E1122" s="6"/>
      <c r="F1122" s="6"/>
      <c r="G1122" s="103"/>
    </row>
    <row r="1123" spans="1:7" ht="15.75" customHeight="1">
      <c r="A1123" s="102"/>
      <c r="D1123" s="6"/>
      <c r="E1123" s="6"/>
      <c r="F1123" s="6"/>
      <c r="G1123" s="103"/>
    </row>
    <row r="1124" spans="1:7" ht="15.75" customHeight="1">
      <c r="A1124" s="102"/>
      <c r="D1124" s="6"/>
      <c r="E1124" s="6"/>
      <c r="F1124" s="6"/>
      <c r="G1124" s="103"/>
    </row>
    <row r="1125" spans="1:7" ht="15.75" customHeight="1">
      <c r="A1125" s="102"/>
      <c r="D1125" s="6"/>
      <c r="E1125" s="6"/>
      <c r="F1125" s="6"/>
      <c r="G1125" s="103"/>
    </row>
    <row r="1126" spans="1:7" ht="15.75" customHeight="1">
      <c r="A1126" s="102"/>
      <c r="D1126" s="6"/>
      <c r="E1126" s="6"/>
      <c r="F1126" s="6"/>
      <c r="G1126" s="103"/>
    </row>
    <row r="1127" spans="1:7" ht="15.75" customHeight="1">
      <c r="A1127" s="102"/>
      <c r="D1127" s="6"/>
      <c r="E1127" s="6"/>
      <c r="F1127" s="6"/>
      <c r="G1127" s="103"/>
    </row>
    <row r="1128" spans="1:7" ht="15.75" customHeight="1">
      <c r="A1128" s="102"/>
      <c r="D1128" s="6"/>
      <c r="E1128" s="6"/>
      <c r="F1128" s="6"/>
      <c r="G1128" s="103"/>
    </row>
    <row r="1129" spans="1:7" ht="15.75" customHeight="1">
      <c r="A1129" s="102"/>
      <c r="D1129" s="6"/>
      <c r="E1129" s="6"/>
      <c r="F1129" s="6"/>
      <c r="G1129" s="103"/>
    </row>
    <row r="1130" spans="1:7" ht="15.75" customHeight="1">
      <c r="A1130" s="102"/>
      <c r="D1130" s="6"/>
      <c r="E1130" s="6"/>
      <c r="F1130" s="6"/>
      <c r="G1130" s="103"/>
    </row>
    <row r="1131" spans="1:7" ht="15.75" customHeight="1">
      <c r="A1131" s="102"/>
      <c r="D1131" s="6"/>
      <c r="E1131" s="6"/>
      <c r="F1131" s="6"/>
      <c r="G1131" s="103"/>
    </row>
    <row r="1132" spans="1:7" ht="15.75" customHeight="1">
      <c r="A1132" s="102"/>
      <c r="D1132" s="6"/>
      <c r="E1132" s="6"/>
      <c r="F1132" s="6"/>
      <c r="G1132" s="103"/>
    </row>
    <row r="1133" spans="1:7" ht="15.75" customHeight="1">
      <c r="A1133" s="102"/>
      <c r="D1133" s="6"/>
      <c r="E1133" s="6"/>
      <c r="F1133" s="6"/>
      <c r="G1133" s="103"/>
    </row>
    <row r="1134" spans="1:7" ht="15.75" customHeight="1">
      <c r="A1134" s="102"/>
      <c r="D1134" s="6"/>
      <c r="E1134" s="6"/>
      <c r="F1134" s="6"/>
      <c r="G1134" s="103"/>
    </row>
    <row r="1135" spans="1:7" ht="15.75" customHeight="1">
      <c r="A1135" s="102"/>
      <c r="D1135" s="6"/>
      <c r="E1135" s="6"/>
      <c r="F1135" s="6"/>
      <c r="G1135" s="103"/>
    </row>
    <row r="1136" spans="1:7" ht="15.75" customHeight="1">
      <c r="A1136" s="102"/>
      <c r="D1136" s="6"/>
      <c r="E1136" s="6"/>
      <c r="F1136" s="6"/>
      <c r="G1136" s="103"/>
    </row>
    <row r="1137" spans="1:7" ht="15.75" customHeight="1">
      <c r="A1137" s="102"/>
      <c r="D1137" s="6"/>
      <c r="E1137" s="6"/>
      <c r="F1137" s="6"/>
      <c r="G1137" s="103"/>
    </row>
    <row r="1138" spans="1:7" ht="15.75" customHeight="1">
      <c r="A1138" s="102"/>
      <c r="D1138" s="6"/>
      <c r="E1138" s="6"/>
      <c r="F1138" s="6"/>
      <c r="G1138" s="103"/>
    </row>
    <row r="1139" spans="1:7" ht="15.75" customHeight="1">
      <c r="A1139" s="102"/>
      <c r="D1139" s="6"/>
      <c r="E1139" s="6"/>
      <c r="F1139" s="6"/>
      <c r="G1139" s="103"/>
    </row>
    <row r="1140" spans="1:7" ht="15.75" customHeight="1">
      <c r="A1140" s="102"/>
      <c r="D1140" s="6"/>
      <c r="E1140" s="6"/>
      <c r="F1140" s="6"/>
      <c r="G1140" s="103"/>
    </row>
    <row r="1141" spans="1:7" ht="15.75" customHeight="1">
      <c r="A1141" s="102"/>
      <c r="D1141" s="6"/>
      <c r="E1141" s="6"/>
      <c r="F1141" s="6"/>
      <c r="G1141" s="103"/>
    </row>
    <row r="1142" spans="1:7" ht="15.75" customHeight="1">
      <c r="A1142" s="102"/>
      <c r="D1142" s="6"/>
      <c r="E1142" s="6"/>
      <c r="F1142" s="6"/>
      <c r="G1142" s="103"/>
    </row>
    <row r="1143" spans="1:7" ht="15.75" customHeight="1">
      <c r="A1143" s="102"/>
      <c r="D1143" s="6"/>
      <c r="E1143" s="6"/>
      <c r="F1143" s="6"/>
      <c r="G1143" s="103"/>
    </row>
    <row r="1144" spans="1:7" ht="15.75" customHeight="1">
      <c r="A1144" s="102"/>
      <c r="D1144" s="6"/>
      <c r="E1144" s="6"/>
      <c r="F1144" s="6"/>
      <c r="G1144" s="103"/>
    </row>
    <row r="1145" spans="1:7" ht="15.75" customHeight="1">
      <c r="A1145" s="102"/>
      <c r="D1145" s="6"/>
      <c r="E1145" s="6"/>
      <c r="F1145" s="6"/>
      <c r="G1145" s="103"/>
    </row>
    <row r="1146" spans="1:7" ht="15.75" customHeight="1">
      <c r="A1146" s="102"/>
      <c r="D1146" s="6"/>
      <c r="E1146" s="6"/>
      <c r="F1146" s="6"/>
      <c r="G1146" s="103"/>
    </row>
    <row r="1147" spans="1:7" ht="15.75" customHeight="1">
      <c r="A1147" s="102"/>
      <c r="D1147" s="6"/>
      <c r="E1147" s="6"/>
      <c r="F1147" s="6"/>
      <c r="G1147" s="103"/>
    </row>
    <row r="1148" spans="1:7" ht="15.75" customHeight="1">
      <c r="A1148" s="102"/>
      <c r="D1148" s="6"/>
      <c r="E1148" s="6"/>
      <c r="F1148" s="6"/>
      <c r="G1148" s="103"/>
    </row>
    <row r="1149" spans="1:7" ht="15.75" customHeight="1">
      <c r="A1149" s="102"/>
      <c r="D1149" s="6"/>
      <c r="E1149" s="6"/>
      <c r="F1149" s="6"/>
      <c r="G1149" s="103"/>
    </row>
    <row r="1150" spans="1:7" ht="15.75" customHeight="1">
      <c r="A1150" s="102"/>
      <c r="D1150" s="6"/>
      <c r="E1150" s="6"/>
      <c r="F1150" s="6"/>
      <c r="G1150" s="103"/>
    </row>
    <row r="1151" spans="1:7" ht="15.75" customHeight="1">
      <c r="A1151" s="102"/>
      <c r="D1151" s="6"/>
      <c r="E1151" s="6"/>
      <c r="F1151" s="6"/>
      <c r="G1151" s="103"/>
    </row>
    <row r="1152" spans="1:7" ht="15.75" customHeight="1">
      <c r="A1152" s="102"/>
      <c r="D1152" s="6"/>
      <c r="E1152" s="6"/>
      <c r="F1152" s="6"/>
      <c r="G1152" s="103"/>
    </row>
    <row r="1153" spans="1:7" ht="15.75" customHeight="1">
      <c r="A1153" s="102"/>
      <c r="D1153" s="6"/>
      <c r="E1153" s="6"/>
      <c r="F1153" s="6"/>
      <c r="G1153" s="103"/>
    </row>
    <row r="1154" spans="1:7" ht="15.75" customHeight="1">
      <c r="A1154" s="102"/>
      <c r="D1154" s="6"/>
      <c r="E1154" s="6"/>
      <c r="F1154" s="6"/>
      <c r="G1154" s="103"/>
    </row>
    <row r="1155" spans="1:7" ht="15.75" customHeight="1">
      <c r="A1155" s="102"/>
      <c r="D1155" s="6"/>
      <c r="E1155" s="6"/>
      <c r="F1155" s="6"/>
      <c r="G1155" s="103"/>
    </row>
    <row r="1156" spans="1:7" ht="15.75" customHeight="1">
      <c r="A1156" s="102"/>
      <c r="D1156" s="6"/>
      <c r="E1156" s="6"/>
      <c r="F1156" s="6"/>
      <c r="G1156" s="103"/>
    </row>
    <row r="1157" spans="1:7" ht="15.75" customHeight="1">
      <c r="A1157" s="102"/>
      <c r="D1157" s="6"/>
      <c r="E1157" s="6"/>
      <c r="F1157" s="6"/>
      <c r="G1157" s="103"/>
    </row>
    <row r="1158" spans="1:7" ht="15.75" customHeight="1">
      <c r="A1158" s="102"/>
      <c r="D1158" s="6"/>
      <c r="E1158" s="6"/>
      <c r="F1158" s="6"/>
      <c r="G1158" s="103"/>
    </row>
    <row r="1159" spans="1:7" ht="15.75" customHeight="1">
      <c r="A1159" s="102"/>
      <c r="D1159" s="6"/>
      <c r="E1159" s="6"/>
      <c r="F1159" s="6"/>
      <c r="G1159" s="103"/>
    </row>
    <row r="1160" spans="1:7" ht="15.75" customHeight="1">
      <c r="A1160" s="102"/>
      <c r="D1160" s="6"/>
      <c r="E1160" s="6"/>
      <c r="F1160" s="6"/>
      <c r="G1160" s="103"/>
    </row>
    <row r="1161" spans="1:7" ht="15.75" customHeight="1">
      <c r="A1161" s="102"/>
      <c r="D1161" s="6"/>
      <c r="E1161" s="6"/>
      <c r="F1161" s="6"/>
      <c r="G1161" s="103"/>
    </row>
    <row r="1162" spans="1:7" ht="15.75" customHeight="1">
      <c r="A1162" s="102"/>
      <c r="D1162" s="6"/>
      <c r="E1162" s="6"/>
      <c r="F1162" s="6"/>
      <c r="G1162" s="103"/>
    </row>
    <row r="1163" spans="1:7" ht="15.75" customHeight="1">
      <c r="A1163" s="102"/>
      <c r="D1163" s="6"/>
      <c r="E1163" s="6"/>
      <c r="F1163" s="6"/>
      <c r="G1163" s="103"/>
    </row>
    <row r="1164" spans="1:7" ht="15.75" customHeight="1">
      <c r="A1164" s="102"/>
      <c r="D1164" s="6"/>
      <c r="E1164" s="6"/>
      <c r="F1164" s="6"/>
      <c r="G1164" s="103"/>
    </row>
    <row r="1165" spans="1:7" ht="15.75" customHeight="1">
      <c r="A1165" s="102"/>
      <c r="D1165" s="6"/>
      <c r="E1165" s="6"/>
      <c r="F1165" s="6"/>
      <c r="G1165" s="103"/>
    </row>
    <row r="1166" spans="1:7" ht="15.75" customHeight="1">
      <c r="A1166" s="102"/>
      <c r="D1166" s="6"/>
      <c r="E1166" s="6"/>
      <c r="F1166" s="6"/>
      <c r="G1166" s="103"/>
    </row>
    <row r="1167" spans="1:7" ht="15.75" customHeight="1">
      <c r="A1167" s="102"/>
      <c r="D1167" s="6"/>
      <c r="E1167" s="6"/>
      <c r="F1167" s="6"/>
      <c r="G1167" s="103"/>
    </row>
    <row r="1168" spans="1:7" ht="15.75" customHeight="1">
      <c r="A1168" s="102"/>
      <c r="D1168" s="6"/>
      <c r="E1168" s="6"/>
      <c r="F1168" s="6"/>
      <c r="G1168" s="103"/>
    </row>
    <row r="1169" spans="1:7" ht="15.75" customHeight="1">
      <c r="A1169" s="102"/>
      <c r="D1169" s="6"/>
      <c r="E1169" s="6"/>
      <c r="F1169" s="6"/>
      <c r="G1169" s="103"/>
    </row>
    <row r="1170" spans="1:7" ht="15.75" customHeight="1">
      <c r="A1170" s="102"/>
      <c r="D1170" s="6"/>
      <c r="E1170" s="6"/>
      <c r="F1170" s="6"/>
      <c r="G1170" s="103"/>
    </row>
    <row r="1171" spans="1:7" ht="15.75" customHeight="1">
      <c r="A1171" s="102"/>
      <c r="D1171" s="6"/>
      <c r="E1171" s="6"/>
      <c r="F1171" s="6"/>
      <c r="G1171" s="103"/>
    </row>
    <row r="1172" spans="1:7" ht="15.75" customHeight="1">
      <c r="A1172" s="102"/>
      <c r="D1172" s="6"/>
      <c r="E1172" s="6"/>
      <c r="F1172" s="6"/>
      <c r="G1172" s="103"/>
    </row>
    <row r="1173" spans="1:7" ht="15.75" customHeight="1">
      <c r="A1173" s="102"/>
      <c r="D1173" s="6"/>
      <c r="E1173" s="6"/>
      <c r="F1173" s="6"/>
      <c r="G1173" s="103"/>
    </row>
    <row r="1174" spans="1:7" ht="15.75" customHeight="1">
      <c r="A1174" s="102"/>
      <c r="D1174" s="6"/>
      <c r="E1174" s="6"/>
      <c r="F1174" s="6"/>
      <c r="G1174" s="103"/>
    </row>
    <row r="1175" spans="1:7" ht="15.75" customHeight="1">
      <c r="A1175" s="102"/>
      <c r="D1175" s="6"/>
      <c r="E1175" s="6"/>
      <c r="F1175" s="6"/>
      <c r="G1175" s="103"/>
    </row>
    <row r="1176" spans="1:7" ht="15.75" customHeight="1">
      <c r="A1176" s="102"/>
      <c r="D1176" s="6"/>
      <c r="E1176" s="6"/>
      <c r="F1176" s="6"/>
      <c r="G1176" s="103"/>
    </row>
    <row r="1177" spans="1:7" ht="15.75" customHeight="1">
      <c r="A1177" s="102"/>
      <c r="D1177" s="6"/>
      <c r="E1177" s="6"/>
      <c r="F1177" s="6"/>
      <c r="G1177" s="103"/>
    </row>
    <row r="1178" spans="1:7" ht="15.75" customHeight="1">
      <c r="A1178" s="102"/>
      <c r="D1178" s="6"/>
      <c r="E1178" s="6"/>
      <c r="F1178" s="6"/>
      <c r="G1178" s="103"/>
    </row>
    <row r="1179" spans="1:7" ht="15.75" customHeight="1">
      <c r="A1179" s="102"/>
      <c r="D1179" s="6"/>
      <c r="E1179" s="6"/>
      <c r="F1179" s="6"/>
      <c r="G1179" s="103"/>
    </row>
    <row r="1180" spans="1:7" ht="15.75" customHeight="1">
      <c r="A1180" s="102"/>
      <c r="D1180" s="6"/>
      <c r="E1180" s="6"/>
      <c r="F1180" s="6"/>
      <c r="G1180" s="103"/>
    </row>
    <row r="1181" spans="1:7" ht="15.75" customHeight="1">
      <c r="A1181" s="102"/>
      <c r="D1181" s="6"/>
      <c r="E1181" s="6"/>
      <c r="F1181" s="6"/>
      <c r="G1181" s="103"/>
    </row>
    <row r="1182" spans="1:7" ht="15.75" customHeight="1">
      <c r="A1182" s="102"/>
      <c r="D1182" s="6"/>
      <c r="E1182" s="6"/>
      <c r="F1182" s="6"/>
      <c r="G1182" s="103"/>
    </row>
    <row r="1183" spans="1:7" ht="15.75" customHeight="1">
      <c r="A1183" s="102"/>
      <c r="D1183" s="6"/>
      <c r="E1183" s="6"/>
      <c r="F1183" s="6"/>
      <c r="G1183" s="103"/>
    </row>
    <row r="1184" spans="1:7" ht="15.75" customHeight="1">
      <c r="A1184" s="102"/>
      <c r="D1184" s="6"/>
      <c r="E1184" s="6"/>
      <c r="F1184" s="6"/>
      <c r="G1184" s="103"/>
    </row>
    <row r="1185" spans="1:7" ht="15.75" customHeight="1">
      <c r="A1185" s="102"/>
      <c r="D1185" s="6"/>
      <c r="E1185" s="6"/>
      <c r="F1185" s="6"/>
      <c r="G1185" s="103"/>
    </row>
    <row r="1186" spans="1:7" ht="15.75" customHeight="1">
      <c r="A1186" s="102"/>
      <c r="D1186" s="6"/>
      <c r="E1186" s="6"/>
      <c r="F1186" s="6"/>
      <c r="G1186" s="103"/>
    </row>
    <row r="1187" spans="1:7" ht="15.75" customHeight="1">
      <c r="A1187" s="102"/>
      <c r="D1187" s="6"/>
      <c r="E1187" s="6"/>
      <c r="F1187" s="6"/>
      <c r="G1187" s="103"/>
    </row>
    <row r="1188" spans="1:7" ht="15.75" customHeight="1">
      <c r="A1188" s="102"/>
      <c r="D1188" s="6"/>
      <c r="E1188" s="6"/>
      <c r="F1188" s="6"/>
      <c r="G1188" s="103"/>
    </row>
    <row r="1189" spans="1:7" ht="15.75" customHeight="1">
      <c r="A1189" s="102"/>
      <c r="D1189" s="6"/>
      <c r="E1189" s="6"/>
      <c r="F1189" s="6"/>
      <c r="G1189" s="103"/>
    </row>
    <row r="1190" spans="1:7" ht="15.75" customHeight="1">
      <c r="A1190" s="102"/>
      <c r="D1190" s="6"/>
      <c r="E1190" s="6"/>
      <c r="F1190" s="6"/>
      <c r="G1190" s="103"/>
    </row>
    <row r="1191" spans="1:7" ht="15.75" customHeight="1">
      <c r="A1191" s="102"/>
      <c r="D1191" s="6"/>
      <c r="E1191" s="6"/>
      <c r="F1191" s="6"/>
      <c r="G1191" s="103"/>
    </row>
    <row r="1192" spans="1:7" ht="15.75" customHeight="1">
      <c r="A1192" s="102"/>
      <c r="D1192" s="6"/>
      <c r="E1192" s="6"/>
      <c r="F1192" s="6"/>
      <c r="G1192" s="103"/>
    </row>
    <row r="1193" spans="1:7" ht="15.75" customHeight="1">
      <c r="A1193" s="102"/>
      <c r="D1193" s="6"/>
      <c r="E1193" s="6"/>
      <c r="F1193" s="6"/>
      <c r="G1193" s="103"/>
    </row>
    <row r="1194" spans="1:7" ht="15.75" customHeight="1">
      <c r="A1194" s="102"/>
      <c r="D1194" s="6"/>
      <c r="E1194" s="6"/>
      <c r="F1194" s="6"/>
      <c r="G1194" s="103"/>
    </row>
    <row r="1195" spans="1:7" ht="15.75" customHeight="1">
      <c r="A1195" s="102"/>
      <c r="D1195" s="6"/>
      <c r="E1195" s="6"/>
      <c r="F1195" s="6"/>
      <c r="G1195" s="103"/>
    </row>
    <row r="1196" spans="1:7" ht="15.75" customHeight="1">
      <c r="A1196" s="102"/>
      <c r="D1196" s="6"/>
      <c r="E1196" s="6"/>
      <c r="F1196" s="6"/>
      <c r="G1196" s="103"/>
    </row>
    <row r="1197" spans="1:7" ht="15.75" customHeight="1">
      <c r="A1197" s="102"/>
      <c r="D1197" s="6"/>
      <c r="E1197" s="6"/>
      <c r="F1197" s="6"/>
      <c r="G1197" s="103"/>
    </row>
    <row r="1198" spans="1:7" ht="15.75" customHeight="1">
      <c r="A1198" s="102"/>
      <c r="D1198" s="6"/>
      <c r="E1198" s="6"/>
      <c r="F1198" s="6"/>
      <c r="G1198" s="103"/>
    </row>
    <row r="1199" spans="1:7" ht="15.75" customHeight="1">
      <c r="A1199" s="102"/>
      <c r="D1199" s="6"/>
      <c r="E1199" s="6"/>
      <c r="F1199" s="6"/>
      <c r="G1199" s="103"/>
    </row>
    <row r="1200" spans="1:7" ht="15.75" customHeight="1">
      <c r="A1200" s="102"/>
      <c r="D1200" s="6"/>
      <c r="E1200" s="6"/>
      <c r="F1200" s="6"/>
      <c r="G1200" s="103"/>
    </row>
    <row r="1201" spans="1:7" ht="15.75" customHeight="1">
      <c r="A1201" s="102"/>
      <c r="D1201" s="6"/>
      <c r="E1201" s="6"/>
      <c r="F1201" s="6"/>
      <c r="G1201" s="103"/>
    </row>
    <row r="1202" spans="1:7" ht="15.75" customHeight="1">
      <c r="A1202" s="102"/>
      <c r="D1202" s="6"/>
      <c r="E1202" s="6"/>
      <c r="F1202" s="6"/>
      <c r="G1202" s="103"/>
    </row>
    <row r="1203" spans="1:7" ht="15.75" customHeight="1">
      <c r="A1203" s="102"/>
      <c r="D1203" s="6"/>
      <c r="E1203" s="6"/>
      <c r="F1203" s="6"/>
      <c r="G1203" s="103"/>
    </row>
    <row r="1204" spans="1:7" ht="15.75" customHeight="1">
      <c r="A1204" s="102"/>
      <c r="D1204" s="6"/>
      <c r="E1204" s="6"/>
      <c r="F1204" s="6"/>
      <c r="G1204" s="103"/>
    </row>
    <row r="1205" spans="1:7" ht="15.75" customHeight="1">
      <c r="A1205" s="102"/>
      <c r="D1205" s="6"/>
      <c r="E1205" s="6"/>
      <c r="F1205" s="6"/>
      <c r="G1205" s="103"/>
    </row>
    <row r="1206" spans="1:7" ht="15.75" customHeight="1">
      <c r="A1206" s="102"/>
      <c r="D1206" s="6"/>
      <c r="E1206" s="6"/>
      <c r="F1206" s="6"/>
      <c r="G1206" s="103"/>
    </row>
    <row r="1207" spans="1:7" ht="15.75" customHeight="1">
      <c r="A1207" s="102"/>
      <c r="D1207" s="6"/>
      <c r="E1207" s="6"/>
      <c r="F1207" s="6"/>
      <c r="G1207" s="103"/>
    </row>
    <row r="1208" spans="1:7" ht="15.75" customHeight="1">
      <c r="A1208" s="102"/>
      <c r="D1208" s="6"/>
      <c r="E1208" s="6"/>
      <c r="F1208" s="6"/>
      <c r="G1208" s="103"/>
    </row>
    <row r="1209" spans="1:7" ht="15.75" customHeight="1">
      <c r="A1209" s="102"/>
      <c r="D1209" s="6"/>
      <c r="E1209" s="6"/>
      <c r="F1209" s="6"/>
      <c r="G1209" s="103"/>
    </row>
    <row r="1210" spans="1:7" ht="15.75" customHeight="1">
      <c r="A1210" s="102"/>
      <c r="D1210" s="6"/>
      <c r="E1210" s="6"/>
      <c r="F1210" s="6"/>
      <c r="G1210" s="103"/>
    </row>
    <row r="1211" spans="1:7" ht="15.75" customHeight="1">
      <c r="A1211" s="102"/>
      <c r="D1211" s="6"/>
      <c r="E1211" s="6"/>
      <c r="F1211" s="6"/>
      <c r="G1211" s="103"/>
    </row>
    <row r="1212" spans="1:7" ht="15.75" customHeight="1">
      <c r="A1212" s="102"/>
      <c r="D1212" s="6"/>
      <c r="E1212" s="6"/>
      <c r="F1212" s="6"/>
      <c r="G1212" s="103"/>
    </row>
    <row r="1213" spans="1:7" ht="15.75" customHeight="1">
      <c r="A1213" s="102"/>
      <c r="D1213" s="6"/>
      <c r="E1213" s="6"/>
      <c r="F1213" s="6"/>
      <c r="G1213" s="103"/>
    </row>
    <row r="1214" spans="1:7" ht="15.75" customHeight="1">
      <c r="A1214" s="102"/>
      <c r="D1214" s="6"/>
      <c r="E1214" s="6"/>
      <c r="F1214" s="6"/>
      <c r="G1214" s="103"/>
    </row>
    <row r="1215" spans="1:7" ht="15.75" customHeight="1">
      <c r="A1215" s="102"/>
      <c r="D1215" s="6"/>
      <c r="E1215" s="6"/>
      <c r="F1215" s="6"/>
      <c r="G1215" s="103"/>
    </row>
    <row r="1216" spans="1:7" ht="15.75" customHeight="1">
      <c r="A1216" s="102"/>
      <c r="D1216" s="6"/>
      <c r="E1216" s="6"/>
      <c r="F1216" s="6"/>
      <c r="G1216" s="103"/>
    </row>
    <row r="1217" spans="1:26" ht="15.75" customHeight="1">
      <c r="A1217" s="102"/>
      <c r="D1217" s="6"/>
      <c r="E1217" s="6"/>
      <c r="F1217" s="6"/>
      <c r="G1217" s="103"/>
    </row>
    <row r="1218" spans="1:26" ht="15.75" customHeight="1">
      <c r="A1218" s="102"/>
      <c r="D1218" s="6"/>
      <c r="E1218" s="6"/>
      <c r="F1218" s="6"/>
      <c r="G1218" s="103"/>
    </row>
    <row r="1219" spans="1:26" ht="15.75" customHeight="1">
      <c r="A1219" s="102"/>
      <c r="D1219" s="6"/>
      <c r="E1219" s="6"/>
      <c r="F1219" s="6"/>
      <c r="G1219" s="103"/>
    </row>
    <row r="1220" spans="1:26" ht="15.75" customHeight="1">
      <c r="A1220" s="102"/>
      <c r="B1220" s="3"/>
      <c r="C1220" s="3"/>
      <c r="D1220" s="6"/>
      <c r="E1220" s="6"/>
      <c r="F1220" s="6"/>
      <c r="G1220" s="6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spans="1:26" ht="15.75" customHeight="1">
      <c r="A1221" s="102"/>
      <c r="B1221" s="3"/>
      <c r="C1221" s="3"/>
      <c r="D1221" s="6"/>
      <c r="E1221" s="6"/>
      <c r="F1221" s="6"/>
      <c r="G1221" s="6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spans="1:26" ht="15.75" customHeight="1">
      <c r="A1222" s="102"/>
      <c r="B1222" s="3"/>
      <c r="C1222" s="3"/>
      <c r="D1222" s="6"/>
      <c r="E1222" s="6"/>
      <c r="F1222" s="6"/>
      <c r="G1222" s="6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spans="1:26" ht="15.75" customHeight="1">
      <c r="A1223" s="102"/>
      <c r="B1223" s="3"/>
      <c r="C1223" s="3"/>
      <c r="D1223" s="6"/>
      <c r="E1223" s="6"/>
      <c r="F1223" s="6"/>
      <c r="G1223" s="6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</sheetData>
  <mergeCells count="30">
    <mergeCell ref="A48:A51"/>
    <mergeCell ref="B48:B51"/>
    <mergeCell ref="B53:B56"/>
    <mergeCell ref="A73:A76"/>
    <mergeCell ref="B73:B76"/>
    <mergeCell ref="A53:A56"/>
    <mergeCell ref="A58:A61"/>
    <mergeCell ref="B58:B61"/>
    <mergeCell ref="A63:A66"/>
    <mergeCell ref="B63:B66"/>
    <mergeCell ref="A68:A71"/>
    <mergeCell ref="B68:B71"/>
    <mergeCell ref="A33:A36"/>
    <mergeCell ref="B33:B36"/>
    <mergeCell ref="A38:A41"/>
    <mergeCell ref="B38:B41"/>
    <mergeCell ref="A43:A46"/>
    <mergeCell ref="B43:B46"/>
    <mergeCell ref="B17:B20"/>
    <mergeCell ref="A17:A20"/>
    <mergeCell ref="A22:A25"/>
    <mergeCell ref="B22:B25"/>
    <mergeCell ref="A27:A31"/>
    <mergeCell ref="B27:B31"/>
    <mergeCell ref="B1:C1"/>
    <mergeCell ref="B2:C2"/>
    <mergeCell ref="A5:A9"/>
    <mergeCell ref="B5:B9"/>
    <mergeCell ref="A11:A15"/>
    <mergeCell ref="B11:B15"/>
  </mergeCells>
  <hyperlinks>
    <hyperlink ref="G22" r:id="rId1" xr:uid="{00000000-0004-0000-0600-000000000000}"/>
    <hyperlink ref="G23" r:id="rId2" xr:uid="{00000000-0004-0000-0600-000001000000}"/>
    <hyperlink ref="G24" r:id="rId3" xr:uid="{00000000-0004-0000-0600-000002000000}"/>
    <hyperlink ref="G25" r:id="rId4" xr:uid="{00000000-0004-0000-0600-000003000000}"/>
    <hyperlink ref="G27" r:id="rId5" xr:uid="{00000000-0004-0000-0600-000004000000}"/>
    <hyperlink ref="G28" r:id="rId6" xr:uid="{00000000-0004-0000-0600-000005000000}"/>
    <hyperlink ref="G29" r:id="rId7" xr:uid="{00000000-0004-0000-0600-000006000000}"/>
    <hyperlink ref="G30" r:id="rId8" xr:uid="{00000000-0004-0000-0600-000007000000}"/>
    <hyperlink ref="G46" r:id="rId9" xr:uid="{00000000-0004-0000-0600-000008000000}"/>
    <hyperlink ref="G50" r:id="rId10" xr:uid="{00000000-0004-0000-0600-000009000000}"/>
    <hyperlink ref="G51" r:id="rId11" xr:uid="{00000000-0004-0000-0600-00000A000000}"/>
  </hyperlinks>
  <pageMargins left="0.43307086614173229" right="3.937007874015748E-2" top="0.55118110236220474" bottom="0.15748031496062992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AA1324"/>
  <sheetViews>
    <sheetView showGridLines="0" workbookViewId="0">
      <pane ySplit="4" topLeftCell="A5" activePane="bottomLeft" state="frozen"/>
      <selection pane="bottomLeft" activeCell="B6" sqref="B6"/>
    </sheetView>
  </sheetViews>
  <sheetFormatPr baseColWidth="10" defaultColWidth="12.59765625" defaultRowHeight="15" customHeight="1"/>
  <cols>
    <col min="1" max="1" width="25.09765625" customWidth="1"/>
    <col min="2" max="3" width="18.8984375" customWidth="1"/>
    <col min="4" max="4" width="26.8984375" customWidth="1"/>
    <col min="5" max="6" width="18.8984375" customWidth="1"/>
    <col min="7" max="7" width="56.3984375" customWidth="1"/>
    <col min="8" max="27" width="8" customWidth="1"/>
  </cols>
  <sheetData>
    <row r="1" spans="1:27" ht="31.2">
      <c r="A1" s="11" t="s">
        <v>95</v>
      </c>
      <c r="B1" s="177">
        <v>2024</v>
      </c>
      <c r="C1" s="178"/>
      <c r="D1" s="87"/>
      <c r="E1" s="10"/>
      <c r="F1" s="10"/>
      <c r="G1" s="14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7" ht="31.2">
      <c r="A2" s="11" t="s">
        <v>96</v>
      </c>
      <c r="B2" s="177" t="s">
        <v>1690</v>
      </c>
      <c r="C2" s="178"/>
      <c r="D2" s="87"/>
      <c r="E2" s="10"/>
      <c r="F2" s="10"/>
      <c r="G2" s="6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7" ht="18">
      <c r="A3" s="15"/>
      <c r="B3" s="12"/>
      <c r="C3" s="12"/>
      <c r="D3" s="87"/>
      <c r="E3" s="10"/>
      <c r="F3" s="10"/>
      <c r="G3" s="6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7" ht="15.6">
      <c r="A4" s="16" t="s">
        <v>98</v>
      </c>
      <c r="B4" s="17" t="s">
        <v>39</v>
      </c>
      <c r="C4" s="17" t="s">
        <v>99</v>
      </c>
      <c r="D4" s="113" t="s">
        <v>100</v>
      </c>
      <c r="E4" s="113" t="s">
        <v>101</v>
      </c>
      <c r="F4" s="113" t="s">
        <v>102</v>
      </c>
      <c r="G4" s="130" t="s">
        <v>2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3"/>
    </row>
    <row r="5" spans="1:27" ht="15.75" customHeight="1">
      <c r="A5" s="166" t="s">
        <v>1691</v>
      </c>
      <c r="B5" s="183" t="s">
        <v>44</v>
      </c>
      <c r="C5" s="19" t="s">
        <v>104</v>
      </c>
      <c r="D5" s="5" t="s">
        <v>1692</v>
      </c>
      <c r="E5" s="131"/>
      <c r="F5" s="5" t="s">
        <v>1693</v>
      </c>
      <c r="G5" s="64" t="s">
        <v>1694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114"/>
    </row>
    <row r="6" spans="1:27" ht="15.75" customHeight="1">
      <c r="A6" s="167"/>
      <c r="B6" s="167"/>
      <c r="C6" s="19" t="s">
        <v>108</v>
      </c>
      <c r="D6" s="10" t="s">
        <v>94</v>
      </c>
      <c r="E6" s="10" t="s">
        <v>94</v>
      </c>
      <c r="F6" s="10" t="s">
        <v>94</v>
      </c>
      <c r="G6" s="19" t="s">
        <v>94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114"/>
    </row>
    <row r="7" spans="1:27" ht="15.75" customHeight="1">
      <c r="A7" s="167"/>
      <c r="B7" s="167"/>
      <c r="C7" s="19" t="s">
        <v>108</v>
      </c>
      <c r="D7" s="10" t="s">
        <v>94</v>
      </c>
      <c r="E7" s="10" t="s">
        <v>94</v>
      </c>
      <c r="F7" s="10" t="s">
        <v>94</v>
      </c>
      <c r="G7" s="19" t="s">
        <v>94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114"/>
    </row>
    <row r="8" spans="1:27" ht="15.75" customHeight="1">
      <c r="A8" s="168"/>
      <c r="B8" s="168"/>
      <c r="C8" s="19" t="s">
        <v>108</v>
      </c>
      <c r="D8" s="10" t="s">
        <v>94</v>
      </c>
      <c r="E8" s="10" t="s">
        <v>94</v>
      </c>
      <c r="F8" s="10" t="s">
        <v>94</v>
      </c>
      <c r="G8" s="19" t="s">
        <v>94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114"/>
    </row>
    <row r="9" spans="1:27" ht="15.75" customHeight="1">
      <c r="A9" s="27"/>
      <c r="B9" s="28"/>
      <c r="C9" s="30"/>
      <c r="D9" s="25"/>
      <c r="E9" s="25"/>
      <c r="F9" s="25"/>
      <c r="G9" s="132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114"/>
    </row>
    <row r="10" spans="1:27" ht="15.75" customHeight="1">
      <c r="A10" s="166" t="s">
        <v>1123</v>
      </c>
      <c r="B10" s="179" t="s">
        <v>49</v>
      </c>
      <c r="C10" s="19" t="s">
        <v>104</v>
      </c>
      <c r="D10" s="5" t="s">
        <v>1695</v>
      </c>
      <c r="E10" s="10" t="s">
        <v>94</v>
      </c>
      <c r="F10" s="5" t="s">
        <v>1696</v>
      </c>
      <c r="G10" s="133" t="s">
        <v>1697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114"/>
    </row>
    <row r="11" spans="1:27" ht="15.75" customHeight="1">
      <c r="A11" s="167"/>
      <c r="B11" s="167"/>
      <c r="C11" s="19" t="s">
        <v>108</v>
      </c>
      <c r="D11" s="134" t="s">
        <v>1698</v>
      </c>
      <c r="E11" s="10" t="s">
        <v>94</v>
      </c>
      <c r="F11" s="135" t="s">
        <v>1699</v>
      </c>
      <c r="G11" s="136" t="s">
        <v>1700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114"/>
    </row>
    <row r="12" spans="1:27" ht="15.75" customHeight="1">
      <c r="A12" s="167"/>
      <c r="B12" s="167"/>
      <c r="C12" s="19" t="s">
        <v>108</v>
      </c>
      <c r="D12" s="5" t="s">
        <v>1701</v>
      </c>
      <c r="E12" s="10" t="s">
        <v>94</v>
      </c>
      <c r="F12" s="10" t="s">
        <v>1702</v>
      </c>
      <c r="G12" s="10" t="s">
        <v>1703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114"/>
    </row>
    <row r="13" spans="1:27" ht="15.75" customHeight="1">
      <c r="A13" s="167"/>
      <c r="B13" s="167"/>
      <c r="C13" s="19" t="s">
        <v>108</v>
      </c>
      <c r="D13" s="5" t="s">
        <v>1704</v>
      </c>
      <c r="E13" s="10" t="s">
        <v>94</v>
      </c>
      <c r="F13" s="10" t="s">
        <v>1705</v>
      </c>
      <c r="G13" s="26" t="s">
        <v>1706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114"/>
    </row>
    <row r="14" spans="1:27" ht="15.75" customHeight="1">
      <c r="A14" s="168"/>
      <c r="B14" s="168"/>
      <c r="C14" s="19" t="s">
        <v>1707</v>
      </c>
      <c r="D14" s="5" t="s">
        <v>1708</v>
      </c>
      <c r="E14" s="10"/>
      <c r="F14" s="10" t="s">
        <v>1709</v>
      </c>
      <c r="G14" s="26" t="s">
        <v>1710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114"/>
    </row>
    <row r="15" spans="1:27" ht="15.75" customHeight="1">
      <c r="A15" s="27"/>
      <c r="B15" s="28"/>
      <c r="C15" s="30"/>
      <c r="D15" s="29"/>
      <c r="E15" s="30"/>
      <c r="F15" s="29"/>
      <c r="G15" s="73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114"/>
    </row>
    <row r="16" spans="1:27" ht="15.75" customHeight="1">
      <c r="A16" s="166" t="s">
        <v>529</v>
      </c>
      <c r="B16" s="184" t="s">
        <v>49</v>
      </c>
      <c r="C16" s="19" t="s">
        <v>104</v>
      </c>
      <c r="D16" s="5" t="s">
        <v>1711</v>
      </c>
      <c r="E16" s="10"/>
      <c r="F16" s="37" t="s">
        <v>1712</v>
      </c>
      <c r="G16" s="37" t="s">
        <v>1713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114"/>
    </row>
    <row r="17" spans="1:27" ht="15.75" customHeight="1">
      <c r="A17" s="167"/>
      <c r="B17" s="173"/>
      <c r="C17" s="19" t="s">
        <v>108</v>
      </c>
      <c r="D17" s="44" t="s">
        <v>1714</v>
      </c>
      <c r="E17" s="19"/>
      <c r="F17" s="37" t="s">
        <v>1715</v>
      </c>
      <c r="G17" s="37" t="s">
        <v>1716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114"/>
    </row>
    <row r="18" spans="1:27" ht="15.75" customHeight="1">
      <c r="A18" s="167"/>
      <c r="B18" s="173"/>
      <c r="C18" s="19" t="s">
        <v>108</v>
      </c>
      <c r="D18" s="44" t="s">
        <v>1717</v>
      </c>
      <c r="E18" s="19"/>
      <c r="F18" s="137" t="s">
        <v>1718</v>
      </c>
      <c r="G18" s="37" t="s">
        <v>1719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114"/>
    </row>
    <row r="19" spans="1:27" ht="15.75" customHeight="1">
      <c r="A19" s="168"/>
      <c r="B19" s="174"/>
      <c r="C19" s="19" t="s">
        <v>156</v>
      </c>
      <c r="D19" s="44" t="s">
        <v>1720</v>
      </c>
      <c r="E19" s="19"/>
      <c r="F19" s="37" t="s">
        <v>1721</v>
      </c>
      <c r="G19" s="37" t="s">
        <v>1722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114"/>
    </row>
    <row r="20" spans="1:27" ht="15.75" customHeight="1">
      <c r="A20" s="27"/>
      <c r="B20" s="28"/>
      <c r="C20" s="30"/>
      <c r="D20" s="29"/>
      <c r="E20" s="30"/>
      <c r="F20" s="29"/>
      <c r="G20" s="76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114"/>
    </row>
    <row r="21" spans="1:27" ht="15.75" customHeight="1">
      <c r="A21" s="166" t="s">
        <v>1723</v>
      </c>
      <c r="B21" s="180" t="s">
        <v>53</v>
      </c>
      <c r="C21" s="19" t="s">
        <v>104</v>
      </c>
      <c r="D21" s="138" t="s">
        <v>1724</v>
      </c>
      <c r="E21" s="62" t="s">
        <v>94</v>
      </c>
      <c r="F21" s="62" t="s">
        <v>1725</v>
      </c>
      <c r="G21" s="62" t="s">
        <v>1726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114"/>
    </row>
    <row r="22" spans="1:27" ht="15.75" customHeight="1">
      <c r="A22" s="167"/>
      <c r="B22" s="167"/>
      <c r="C22" s="19" t="s">
        <v>108</v>
      </c>
      <c r="D22" s="56" t="s">
        <v>1727</v>
      </c>
      <c r="E22" s="44" t="s">
        <v>94</v>
      </c>
      <c r="F22" s="44" t="s">
        <v>1728</v>
      </c>
      <c r="G22" s="44" t="s">
        <v>1729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114"/>
    </row>
    <row r="23" spans="1:27" ht="15.75" customHeight="1">
      <c r="A23" s="167"/>
      <c r="B23" s="167"/>
      <c r="C23" s="19" t="s">
        <v>108</v>
      </c>
      <c r="D23" s="56" t="s">
        <v>1730</v>
      </c>
      <c r="E23" s="44" t="s">
        <v>94</v>
      </c>
      <c r="F23" s="44" t="s">
        <v>1731</v>
      </c>
      <c r="G23" s="44" t="s">
        <v>1732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114"/>
    </row>
    <row r="24" spans="1:27" ht="15.75" customHeight="1">
      <c r="A24" s="167"/>
      <c r="B24" s="167"/>
      <c r="C24" s="19" t="s">
        <v>108</v>
      </c>
      <c r="D24" s="56" t="s">
        <v>1733</v>
      </c>
      <c r="E24" s="65"/>
      <c r="F24" s="65"/>
      <c r="G24" s="44" t="s">
        <v>1734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114"/>
    </row>
    <row r="25" spans="1:27" ht="15.75" customHeight="1">
      <c r="A25" s="167"/>
      <c r="B25" s="167"/>
      <c r="C25" s="19" t="s">
        <v>108</v>
      </c>
      <c r="D25" s="56" t="s">
        <v>1735</v>
      </c>
      <c r="E25" s="65"/>
      <c r="F25" s="65"/>
      <c r="G25" s="44" t="s">
        <v>1736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114"/>
    </row>
    <row r="26" spans="1:27" ht="15.75" customHeight="1">
      <c r="A26" s="168"/>
      <c r="B26" s="168"/>
      <c r="C26" s="19" t="s">
        <v>108</v>
      </c>
      <c r="D26" s="56" t="s">
        <v>1737</v>
      </c>
      <c r="E26" s="44" t="s">
        <v>94</v>
      </c>
      <c r="F26" s="44" t="s">
        <v>1738</v>
      </c>
      <c r="G26" s="44" t="s">
        <v>1739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114"/>
    </row>
    <row r="27" spans="1:27" ht="15.75" customHeight="1">
      <c r="A27" s="27"/>
      <c r="B27" s="139"/>
      <c r="C27" s="30"/>
      <c r="D27" s="30"/>
      <c r="E27" s="88"/>
      <c r="F27" s="30"/>
      <c r="G27" s="67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114"/>
    </row>
    <row r="28" spans="1:27" ht="15.75" customHeight="1">
      <c r="A28" s="166" t="s">
        <v>1740</v>
      </c>
      <c r="B28" s="180" t="s">
        <v>53</v>
      </c>
      <c r="C28" s="19" t="s">
        <v>104</v>
      </c>
      <c r="D28" s="19" t="s">
        <v>1741</v>
      </c>
      <c r="E28" s="19"/>
      <c r="F28" s="19" t="s">
        <v>1742</v>
      </c>
      <c r="G28" s="19" t="s">
        <v>1743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114"/>
    </row>
    <row r="29" spans="1:27" ht="15.75" customHeight="1">
      <c r="A29" s="167"/>
      <c r="B29" s="167"/>
      <c r="C29" s="19" t="s">
        <v>108</v>
      </c>
      <c r="D29" s="19" t="s">
        <v>1744</v>
      </c>
      <c r="E29" s="19"/>
      <c r="F29" s="19"/>
      <c r="G29" s="19" t="s">
        <v>1745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114"/>
    </row>
    <row r="30" spans="1:27" ht="15.75" customHeight="1">
      <c r="A30" s="167"/>
      <c r="B30" s="167"/>
      <c r="C30" s="19" t="s">
        <v>108</v>
      </c>
      <c r="D30" s="19" t="s">
        <v>1746</v>
      </c>
      <c r="E30" s="19"/>
      <c r="F30" s="19"/>
      <c r="G30" s="19" t="s">
        <v>1747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114"/>
    </row>
    <row r="31" spans="1:27" ht="15.75" customHeight="1">
      <c r="A31" s="167"/>
      <c r="B31" s="167"/>
      <c r="C31" s="19" t="s">
        <v>108</v>
      </c>
      <c r="D31" s="19" t="s">
        <v>1748</v>
      </c>
      <c r="E31" s="19"/>
      <c r="F31" s="19"/>
      <c r="G31" s="19" t="s">
        <v>1749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114"/>
    </row>
    <row r="32" spans="1:27" ht="15.75" customHeight="1">
      <c r="A32" s="168"/>
      <c r="B32" s="168"/>
      <c r="C32" s="19" t="s">
        <v>108</v>
      </c>
      <c r="D32" s="19" t="s">
        <v>1750</v>
      </c>
      <c r="E32" s="19"/>
      <c r="F32" s="19"/>
      <c r="G32" s="19" t="s">
        <v>1751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114"/>
    </row>
    <row r="33" spans="1:27" ht="15.75" customHeight="1">
      <c r="A33" s="27"/>
      <c r="B33" s="139"/>
      <c r="C33" s="30"/>
      <c r="D33" s="30"/>
      <c r="E33" s="88"/>
      <c r="F33" s="30"/>
      <c r="G33" s="67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114"/>
    </row>
    <row r="34" spans="1:27" ht="15" customHeight="1">
      <c r="A34" s="186" t="s">
        <v>218</v>
      </c>
      <c r="B34" s="180" t="s">
        <v>53</v>
      </c>
      <c r="C34" s="62" t="s">
        <v>104</v>
      </c>
      <c r="D34" s="19" t="s">
        <v>1752</v>
      </c>
      <c r="E34" s="19" t="s">
        <v>1753</v>
      </c>
      <c r="F34" s="19"/>
      <c r="G34" s="19" t="s">
        <v>1754</v>
      </c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</row>
    <row r="35" spans="1:27" ht="15" customHeight="1">
      <c r="A35" s="167"/>
      <c r="B35" s="167"/>
      <c r="C35" s="44" t="s">
        <v>108</v>
      </c>
      <c r="D35" s="19" t="s">
        <v>1755</v>
      </c>
      <c r="E35" s="19"/>
      <c r="F35" s="19" t="s">
        <v>1756</v>
      </c>
      <c r="G35" s="19" t="s">
        <v>1757</v>
      </c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</row>
    <row r="36" spans="1:27" ht="15" customHeight="1">
      <c r="A36" s="167"/>
      <c r="B36" s="167"/>
      <c r="C36" s="44" t="s">
        <v>108</v>
      </c>
      <c r="D36" s="44" t="s">
        <v>94</v>
      </c>
      <c r="E36" s="44" t="s">
        <v>94</v>
      </c>
      <c r="F36" s="44" t="s">
        <v>94</v>
      </c>
      <c r="G36" s="44" t="s">
        <v>94</v>
      </c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</row>
    <row r="37" spans="1:27" ht="15" customHeight="1">
      <c r="A37" s="168"/>
      <c r="B37" s="168"/>
      <c r="C37" s="44" t="s">
        <v>108</v>
      </c>
      <c r="D37" s="44" t="s">
        <v>94</v>
      </c>
      <c r="E37" s="44" t="s">
        <v>94</v>
      </c>
      <c r="F37" s="44" t="s">
        <v>94</v>
      </c>
      <c r="G37" s="44" t="s">
        <v>94</v>
      </c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</row>
    <row r="38" spans="1:27" ht="15" customHeight="1">
      <c r="A38" s="92"/>
      <c r="B38" s="93"/>
      <c r="C38" s="93"/>
      <c r="D38" s="93"/>
      <c r="E38" s="93"/>
      <c r="F38" s="93"/>
      <c r="G38" s="93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</row>
    <row r="39" spans="1:27" ht="15" customHeight="1">
      <c r="A39" s="166" t="s">
        <v>1758</v>
      </c>
      <c r="B39" s="188" t="s">
        <v>57</v>
      </c>
      <c r="C39" s="19" t="s">
        <v>104</v>
      </c>
      <c r="D39" s="10" t="s">
        <v>1759</v>
      </c>
      <c r="E39" s="31"/>
      <c r="F39" s="31" t="s">
        <v>1760</v>
      </c>
      <c r="G39" s="31" t="s">
        <v>1761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14"/>
    </row>
    <row r="40" spans="1:27" ht="15" customHeight="1">
      <c r="A40" s="167"/>
      <c r="B40" s="167"/>
      <c r="C40" s="19" t="s">
        <v>108</v>
      </c>
      <c r="D40" s="32" t="s">
        <v>1762</v>
      </c>
      <c r="E40" s="19"/>
      <c r="F40" s="19" t="s">
        <v>1763</v>
      </c>
      <c r="G40" s="19" t="s">
        <v>1764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114"/>
    </row>
    <row r="41" spans="1:27" ht="15" customHeight="1">
      <c r="A41" s="167"/>
      <c r="B41" s="167"/>
      <c r="C41" s="19" t="s">
        <v>108</v>
      </c>
      <c r="D41" s="32" t="s">
        <v>1765</v>
      </c>
      <c r="E41" s="19"/>
      <c r="F41" s="19" t="s">
        <v>1766</v>
      </c>
      <c r="G41" s="19" t="s">
        <v>1767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114"/>
    </row>
    <row r="42" spans="1:27" ht="15" customHeight="1">
      <c r="A42" s="168"/>
      <c r="B42" s="168"/>
      <c r="C42" s="19" t="s">
        <v>108</v>
      </c>
      <c r="D42" s="32" t="s">
        <v>1768</v>
      </c>
      <c r="E42" s="19"/>
      <c r="F42" s="19" t="s">
        <v>1769</v>
      </c>
      <c r="G42" s="19" t="s">
        <v>1770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114"/>
    </row>
    <row r="43" spans="1:27" ht="15.75" customHeight="1">
      <c r="A43" s="27"/>
      <c r="B43" s="28"/>
      <c r="C43" s="30"/>
      <c r="D43" s="30"/>
      <c r="E43" s="30"/>
      <c r="F43" s="30"/>
      <c r="G43" s="30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114"/>
    </row>
    <row r="44" spans="1:27" ht="15" customHeight="1">
      <c r="A44" s="166" t="s">
        <v>1771</v>
      </c>
      <c r="B44" s="188" t="s">
        <v>57</v>
      </c>
      <c r="C44" s="19" t="s">
        <v>104</v>
      </c>
      <c r="D44" s="10" t="s">
        <v>1772</v>
      </c>
      <c r="E44" s="31"/>
      <c r="F44" s="31" t="s">
        <v>1773</v>
      </c>
      <c r="G44" s="140" t="s">
        <v>1774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114"/>
    </row>
    <row r="45" spans="1:27" ht="15" customHeight="1">
      <c r="A45" s="167"/>
      <c r="B45" s="167"/>
      <c r="C45" s="19" t="s">
        <v>108</v>
      </c>
      <c r="D45" s="32" t="s">
        <v>1775</v>
      </c>
      <c r="E45" s="19"/>
      <c r="F45" s="19" t="s">
        <v>1776</v>
      </c>
      <c r="G45" s="141" t="s">
        <v>1777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114"/>
    </row>
    <row r="46" spans="1:27" ht="15" customHeight="1">
      <c r="A46" s="167"/>
      <c r="B46" s="167"/>
      <c r="C46" s="19" t="s">
        <v>108</v>
      </c>
      <c r="D46" s="32" t="s">
        <v>1778</v>
      </c>
      <c r="E46" s="19"/>
      <c r="F46" s="19" t="s">
        <v>1779</v>
      </c>
      <c r="G46" s="141" t="s">
        <v>1780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114"/>
    </row>
    <row r="47" spans="1:27" ht="15" customHeight="1">
      <c r="A47" s="168"/>
      <c r="B47" s="168"/>
      <c r="C47" s="19" t="s">
        <v>108</v>
      </c>
      <c r="D47" s="32" t="s">
        <v>1781</v>
      </c>
      <c r="E47" s="19"/>
      <c r="F47" s="19" t="s">
        <v>1782</v>
      </c>
      <c r="G47" s="141" t="s">
        <v>1783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114"/>
    </row>
    <row r="48" spans="1:27" ht="15.75" customHeight="1">
      <c r="A48" s="27"/>
      <c r="B48" s="28"/>
      <c r="C48" s="30"/>
      <c r="D48" s="30"/>
      <c r="E48" s="30"/>
      <c r="F48" s="30"/>
      <c r="G48" s="67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114"/>
    </row>
    <row r="49" spans="1:27" ht="15" customHeight="1">
      <c r="A49" s="166" t="s">
        <v>1198</v>
      </c>
      <c r="B49" s="188" t="s">
        <v>57</v>
      </c>
      <c r="C49" s="19" t="s">
        <v>104</v>
      </c>
      <c r="D49" s="19" t="s">
        <v>1784</v>
      </c>
      <c r="E49" s="19" t="s">
        <v>94</v>
      </c>
      <c r="F49" s="19" t="s">
        <v>1785</v>
      </c>
      <c r="G49" s="19" t="s">
        <v>1786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114"/>
    </row>
    <row r="50" spans="1:27" ht="15" customHeight="1">
      <c r="A50" s="167"/>
      <c r="B50" s="167"/>
      <c r="C50" s="19" t="s">
        <v>108</v>
      </c>
      <c r="D50" s="19" t="s">
        <v>94</v>
      </c>
      <c r="E50" s="19" t="s">
        <v>94</v>
      </c>
      <c r="F50" s="19" t="s">
        <v>94</v>
      </c>
      <c r="G50" s="19" t="s">
        <v>94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114"/>
    </row>
    <row r="51" spans="1:27" ht="15" customHeight="1">
      <c r="A51" s="167"/>
      <c r="B51" s="167"/>
      <c r="C51" s="19" t="s">
        <v>108</v>
      </c>
      <c r="D51" s="19" t="s">
        <v>94</v>
      </c>
      <c r="E51" s="19" t="s">
        <v>94</v>
      </c>
      <c r="F51" s="19" t="s">
        <v>94</v>
      </c>
      <c r="G51" s="19" t="s">
        <v>94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114"/>
    </row>
    <row r="52" spans="1:27" ht="15" customHeight="1">
      <c r="A52" s="168"/>
      <c r="B52" s="168"/>
      <c r="C52" s="19" t="s">
        <v>108</v>
      </c>
      <c r="D52" s="19" t="s">
        <v>94</v>
      </c>
      <c r="E52" s="19" t="s">
        <v>94</v>
      </c>
      <c r="F52" s="19" t="s">
        <v>94</v>
      </c>
      <c r="G52" s="19" t="s">
        <v>94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114"/>
    </row>
    <row r="53" spans="1:27" ht="15.75" customHeight="1">
      <c r="A53" s="27"/>
      <c r="B53" s="28"/>
      <c r="C53" s="30"/>
      <c r="D53" s="30"/>
      <c r="E53" s="30"/>
      <c r="F53" s="30"/>
      <c r="G53" s="67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114"/>
    </row>
    <row r="54" spans="1:27" ht="15" customHeight="1">
      <c r="A54" s="166" t="s">
        <v>1787</v>
      </c>
      <c r="B54" s="188" t="s">
        <v>57</v>
      </c>
      <c r="C54" s="19" t="s">
        <v>104</v>
      </c>
      <c r="D54" s="19" t="s">
        <v>1788</v>
      </c>
      <c r="E54" s="19"/>
      <c r="F54" s="19" t="s">
        <v>1789</v>
      </c>
      <c r="G54" s="109" t="s">
        <v>1790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114"/>
    </row>
    <row r="55" spans="1:27" ht="15" customHeight="1">
      <c r="A55" s="167"/>
      <c r="B55" s="167"/>
      <c r="C55" s="19" t="s">
        <v>108</v>
      </c>
      <c r="D55" s="19" t="s">
        <v>1791</v>
      </c>
      <c r="E55" s="19"/>
      <c r="F55" s="19" t="s">
        <v>1792</v>
      </c>
      <c r="G55" s="109" t="s">
        <v>1793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114"/>
    </row>
    <row r="56" spans="1:27" ht="15" customHeight="1">
      <c r="A56" s="167"/>
      <c r="B56" s="167"/>
      <c r="C56" s="19" t="s">
        <v>108</v>
      </c>
      <c r="D56" s="19" t="s">
        <v>1794</v>
      </c>
      <c r="E56" s="19"/>
      <c r="F56" s="19" t="s">
        <v>1795</v>
      </c>
      <c r="G56" s="109" t="s">
        <v>1796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114"/>
    </row>
    <row r="57" spans="1:27" ht="15" customHeight="1">
      <c r="A57" s="168"/>
      <c r="B57" s="168"/>
      <c r="C57" s="19" t="s">
        <v>108</v>
      </c>
      <c r="D57" s="142" t="s">
        <v>1797</v>
      </c>
      <c r="E57" s="19"/>
      <c r="F57" s="19" t="s">
        <v>1798</v>
      </c>
      <c r="G57" s="109" t="s">
        <v>1799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114"/>
    </row>
    <row r="58" spans="1:27" ht="15.75" customHeight="1">
      <c r="A58" s="27"/>
      <c r="B58" s="28"/>
      <c r="C58" s="30"/>
      <c r="D58" s="30"/>
      <c r="E58" s="30"/>
      <c r="F58" s="30"/>
      <c r="G58" s="67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114"/>
    </row>
    <row r="59" spans="1:27" ht="15" customHeight="1">
      <c r="A59" s="166" t="s">
        <v>1271</v>
      </c>
      <c r="B59" s="181" t="s">
        <v>61</v>
      </c>
      <c r="C59" s="19" t="s">
        <v>104</v>
      </c>
      <c r="D59" s="19" t="s">
        <v>1800</v>
      </c>
      <c r="E59" s="19" t="s">
        <v>1801</v>
      </c>
      <c r="F59" s="19" t="s">
        <v>1802</v>
      </c>
      <c r="G59" s="19" t="s">
        <v>1803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114"/>
    </row>
    <row r="60" spans="1:27" ht="15" customHeight="1">
      <c r="A60" s="167"/>
      <c r="B60" s="167"/>
      <c r="C60" s="19" t="s">
        <v>108</v>
      </c>
      <c r="D60" s="19" t="s">
        <v>1804</v>
      </c>
      <c r="E60" s="19" t="s">
        <v>94</v>
      </c>
      <c r="F60" s="19" t="s">
        <v>1805</v>
      </c>
      <c r="G60" s="19" t="s">
        <v>1806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114"/>
    </row>
    <row r="61" spans="1:27" ht="15" customHeight="1">
      <c r="A61" s="167"/>
      <c r="B61" s="167"/>
      <c r="C61" s="19" t="s">
        <v>108</v>
      </c>
      <c r="D61" s="19" t="s">
        <v>1807</v>
      </c>
      <c r="E61" s="19" t="s">
        <v>94</v>
      </c>
      <c r="F61" s="19" t="s">
        <v>1808</v>
      </c>
      <c r="G61" s="19" t="s">
        <v>1809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114"/>
    </row>
    <row r="62" spans="1:27" ht="15" customHeight="1">
      <c r="A62" s="168"/>
      <c r="B62" s="167"/>
      <c r="C62" s="19" t="s">
        <v>108</v>
      </c>
      <c r="D62" s="19" t="s">
        <v>1810</v>
      </c>
      <c r="E62" s="19" t="s">
        <v>94</v>
      </c>
      <c r="F62" s="19" t="s">
        <v>1811</v>
      </c>
      <c r="G62" s="19" t="s">
        <v>1812</v>
      </c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114"/>
    </row>
    <row r="63" spans="1:27" ht="15.75" customHeight="1">
      <c r="A63" s="27"/>
      <c r="B63" s="28"/>
      <c r="C63" s="30"/>
      <c r="D63" s="30"/>
      <c r="E63" s="30"/>
      <c r="F63" s="30"/>
      <c r="G63" s="88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114"/>
    </row>
    <row r="64" spans="1:27" ht="15" customHeight="1">
      <c r="A64" s="166" t="s">
        <v>273</v>
      </c>
      <c r="B64" s="181" t="s">
        <v>61</v>
      </c>
      <c r="C64" s="19" t="s">
        <v>104</v>
      </c>
      <c r="D64" s="19" t="s">
        <v>1266</v>
      </c>
      <c r="E64" s="19"/>
      <c r="F64" s="19" t="s">
        <v>1267</v>
      </c>
      <c r="G64" s="19" t="s">
        <v>1268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114"/>
    </row>
    <row r="65" spans="1:27" ht="15" customHeight="1">
      <c r="A65" s="167"/>
      <c r="B65" s="167"/>
      <c r="C65" s="19" t="s">
        <v>108</v>
      </c>
      <c r="D65" s="19" t="s">
        <v>1813</v>
      </c>
      <c r="E65" s="19"/>
      <c r="F65" s="19" t="s">
        <v>1814</v>
      </c>
      <c r="G65" s="19" t="s">
        <v>1815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114"/>
    </row>
    <row r="66" spans="1:27" ht="15" customHeight="1">
      <c r="A66" s="167"/>
      <c r="B66" s="167"/>
      <c r="C66" s="19" t="s">
        <v>108</v>
      </c>
      <c r="D66" s="19" t="s">
        <v>1816</v>
      </c>
      <c r="E66" s="19"/>
      <c r="F66" s="19" t="s">
        <v>1817</v>
      </c>
      <c r="G66" s="19" t="s">
        <v>1818</v>
      </c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114"/>
    </row>
    <row r="67" spans="1:27" ht="15" customHeight="1">
      <c r="A67" s="168"/>
      <c r="B67" s="167"/>
      <c r="C67" s="19" t="s">
        <v>108</v>
      </c>
      <c r="D67" s="19" t="s">
        <v>1819</v>
      </c>
      <c r="E67" s="19"/>
      <c r="F67" s="19" t="s">
        <v>1820</v>
      </c>
      <c r="G67" s="19" t="s">
        <v>1821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114"/>
    </row>
    <row r="68" spans="1:27" ht="15.75" customHeight="1">
      <c r="A68" s="27"/>
      <c r="B68" s="28"/>
      <c r="C68" s="30"/>
      <c r="D68" s="30"/>
      <c r="E68" s="30"/>
      <c r="F68" s="30"/>
      <c r="G68" s="88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114"/>
    </row>
    <row r="69" spans="1:27" ht="15" customHeight="1">
      <c r="A69" s="166" t="s">
        <v>226</v>
      </c>
      <c r="B69" s="181" t="s">
        <v>61</v>
      </c>
      <c r="C69" s="19" t="s">
        <v>104</v>
      </c>
      <c r="D69" s="19" t="s">
        <v>1822</v>
      </c>
      <c r="E69" s="19" t="s">
        <v>94</v>
      </c>
      <c r="F69" s="10" t="s">
        <v>1823</v>
      </c>
      <c r="G69" s="10" t="s">
        <v>1824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114"/>
    </row>
    <row r="70" spans="1:27" ht="15" customHeight="1">
      <c r="A70" s="167"/>
      <c r="B70" s="167"/>
      <c r="C70" s="19" t="s">
        <v>108</v>
      </c>
      <c r="D70" s="19" t="s">
        <v>1825</v>
      </c>
      <c r="E70" s="19" t="s">
        <v>94</v>
      </c>
      <c r="F70" s="10" t="s">
        <v>1826</v>
      </c>
      <c r="G70" s="10" t="s">
        <v>1827</v>
      </c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114"/>
    </row>
    <row r="71" spans="1:27" ht="15" customHeight="1">
      <c r="A71" s="167"/>
      <c r="B71" s="167"/>
      <c r="C71" s="19" t="s">
        <v>108</v>
      </c>
      <c r="D71" s="19" t="s">
        <v>1828</v>
      </c>
      <c r="E71" s="19" t="s">
        <v>94</v>
      </c>
      <c r="F71" s="10" t="s">
        <v>1829</v>
      </c>
      <c r="G71" s="10" t="s">
        <v>1830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114"/>
    </row>
    <row r="72" spans="1:27" ht="15" customHeight="1">
      <c r="A72" s="168"/>
      <c r="B72" s="167"/>
      <c r="C72" s="19" t="s">
        <v>108</v>
      </c>
      <c r="D72" s="19" t="s">
        <v>94</v>
      </c>
      <c r="E72" s="19" t="s">
        <v>94</v>
      </c>
      <c r="F72" s="19" t="s">
        <v>94</v>
      </c>
      <c r="G72" s="19" t="s">
        <v>94</v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114"/>
    </row>
    <row r="73" spans="1:27" ht="15.75" customHeight="1">
      <c r="A73" s="27"/>
      <c r="B73" s="28"/>
      <c r="C73" s="30"/>
      <c r="D73" s="30"/>
      <c r="E73" s="30"/>
      <c r="F73" s="30"/>
      <c r="G73" s="88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114"/>
    </row>
    <row r="74" spans="1:27" ht="15.75" customHeight="1">
      <c r="A74" s="166" t="s">
        <v>305</v>
      </c>
      <c r="B74" s="169" t="s">
        <v>65</v>
      </c>
      <c r="C74" s="19" t="s">
        <v>104</v>
      </c>
      <c r="D74" s="19" t="s">
        <v>1831</v>
      </c>
      <c r="E74" s="19" t="s">
        <v>94</v>
      </c>
      <c r="F74" s="19" t="s">
        <v>1832</v>
      </c>
      <c r="G74" s="19" t="s">
        <v>1833</v>
      </c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114"/>
    </row>
    <row r="75" spans="1:27" ht="15.75" customHeight="1">
      <c r="A75" s="167"/>
      <c r="B75" s="167"/>
      <c r="C75" s="19" t="s">
        <v>108</v>
      </c>
      <c r="D75" s="19" t="s">
        <v>94</v>
      </c>
      <c r="E75" s="19" t="s">
        <v>94</v>
      </c>
      <c r="F75" s="19" t="s">
        <v>94</v>
      </c>
      <c r="G75" s="19" t="s">
        <v>94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114"/>
    </row>
    <row r="76" spans="1:27" ht="15.75" customHeight="1">
      <c r="A76" s="167"/>
      <c r="B76" s="167"/>
      <c r="C76" s="19" t="s">
        <v>108</v>
      </c>
      <c r="D76" s="19" t="s">
        <v>94</v>
      </c>
      <c r="E76" s="19" t="s">
        <v>94</v>
      </c>
      <c r="F76" s="19" t="s">
        <v>94</v>
      </c>
      <c r="G76" s="19" t="s">
        <v>94</v>
      </c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114"/>
    </row>
    <row r="77" spans="1:27" ht="15.75" customHeight="1">
      <c r="A77" s="168"/>
      <c r="B77" s="168"/>
      <c r="C77" s="19" t="s">
        <v>108</v>
      </c>
      <c r="D77" s="19" t="s">
        <v>94</v>
      </c>
      <c r="E77" s="19" t="s">
        <v>94</v>
      </c>
      <c r="F77" s="19" t="s">
        <v>94</v>
      </c>
      <c r="G77" s="19" t="s">
        <v>94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114"/>
    </row>
    <row r="78" spans="1:27" ht="15.75" customHeight="1">
      <c r="A78" s="143"/>
      <c r="B78" s="144"/>
      <c r="C78" s="24"/>
      <c r="D78" s="24"/>
      <c r="E78" s="24"/>
      <c r="F78" s="24"/>
      <c r="G78" s="48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114"/>
    </row>
    <row r="79" spans="1:27" ht="15.75" customHeight="1">
      <c r="A79" s="166" t="s">
        <v>285</v>
      </c>
      <c r="B79" s="169" t="s">
        <v>65</v>
      </c>
      <c r="C79" s="19" t="s">
        <v>104</v>
      </c>
      <c r="D79" s="19" t="s">
        <v>1834</v>
      </c>
      <c r="E79" s="19" t="s">
        <v>94</v>
      </c>
      <c r="F79" s="19" t="s">
        <v>1835</v>
      </c>
      <c r="G79" s="19" t="s">
        <v>1836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114"/>
    </row>
    <row r="80" spans="1:27" ht="15.75" customHeight="1">
      <c r="A80" s="167"/>
      <c r="B80" s="167"/>
      <c r="C80" s="19" t="s">
        <v>108</v>
      </c>
      <c r="D80" s="19" t="s">
        <v>1837</v>
      </c>
      <c r="E80" s="19" t="s">
        <v>94</v>
      </c>
      <c r="F80" s="19" t="s">
        <v>1838</v>
      </c>
      <c r="G80" s="19" t="s">
        <v>1839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114"/>
    </row>
    <row r="81" spans="1:27" ht="15.75" customHeight="1">
      <c r="A81" s="167"/>
      <c r="B81" s="167"/>
      <c r="C81" s="19" t="s">
        <v>108</v>
      </c>
      <c r="D81" s="19" t="s">
        <v>1840</v>
      </c>
      <c r="E81" s="19" t="s">
        <v>94</v>
      </c>
      <c r="F81" s="19" t="s">
        <v>1841</v>
      </c>
      <c r="G81" s="19" t="s">
        <v>1842</v>
      </c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114"/>
    </row>
    <row r="82" spans="1:27" ht="15.75" customHeight="1">
      <c r="A82" s="168"/>
      <c r="B82" s="168"/>
      <c r="C82" s="19" t="s">
        <v>108</v>
      </c>
      <c r="D82" s="19" t="s">
        <v>94</v>
      </c>
      <c r="E82" s="19" t="s">
        <v>94</v>
      </c>
      <c r="F82" s="19" t="s">
        <v>94</v>
      </c>
      <c r="G82" s="19" t="s">
        <v>94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114"/>
    </row>
    <row r="83" spans="1:27" ht="15.75" customHeight="1">
      <c r="A83" s="45"/>
      <c r="B83" s="46"/>
      <c r="C83" s="30"/>
      <c r="D83" s="30"/>
      <c r="E83" s="30"/>
      <c r="F83" s="30"/>
      <c r="G83" s="88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114"/>
    </row>
    <row r="84" spans="1:27" ht="15.75" customHeight="1">
      <c r="A84" s="166" t="s">
        <v>315</v>
      </c>
      <c r="B84" s="170" t="s">
        <v>69</v>
      </c>
      <c r="C84" s="19" t="s">
        <v>104</v>
      </c>
      <c r="D84" s="19" t="s">
        <v>94</v>
      </c>
      <c r="E84" s="19" t="s">
        <v>94</v>
      </c>
      <c r="F84" s="19" t="s">
        <v>94</v>
      </c>
      <c r="G84" s="19" t="s">
        <v>94</v>
      </c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114"/>
    </row>
    <row r="85" spans="1:27" ht="15.75" customHeight="1">
      <c r="A85" s="167"/>
      <c r="B85" s="167"/>
      <c r="C85" s="19" t="s">
        <v>108</v>
      </c>
      <c r="D85" s="19" t="s">
        <v>94</v>
      </c>
      <c r="E85" s="19" t="s">
        <v>94</v>
      </c>
      <c r="F85" s="19" t="s">
        <v>94</v>
      </c>
      <c r="G85" s="19" t="s">
        <v>94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114"/>
    </row>
    <row r="86" spans="1:27" ht="15.75" customHeight="1">
      <c r="A86" s="167"/>
      <c r="B86" s="167"/>
      <c r="C86" s="19" t="s">
        <v>108</v>
      </c>
      <c r="D86" s="19" t="s">
        <v>94</v>
      </c>
      <c r="E86" s="19" t="s">
        <v>94</v>
      </c>
      <c r="F86" s="19" t="s">
        <v>94</v>
      </c>
      <c r="G86" s="19" t="s">
        <v>94</v>
      </c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114"/>
    </row>
    <row r="87" spans="1:27" ht="15.75" customHeight="1">
      <c r="A87" s="168"/>
      <c r="B87" s="168"/>
      <c r="C87" s="19" t="s">
        <v>108</v>
      </c>
      <c r="D87" s="19" t="s">
        <v>94</v>
      </c>
      <c r="E87" s="19" t="s">
        <v>94</v>
      </c>
      <c r="F87" s="19" t="s">
        <v>94</v>
      </c>
      <c r="G87" s="19" t="s">
        <v>94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114"/>
    </row>
    <row r="88" spans="1:27" ht="15.75" customHeight="1">
      <c r="A88" s="27"/>
      <c r="B88" s="23"/>
      <c r="C88" s="24"/>
      <c r="D88" s="24"/>
      <c r="E88" s="24"/>
      <c r="F88" s="24"/>
      <c r="G88" s="80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114"/>
    </row>
    <row r="89" spans="1:27" ht="15.75" customHeight="1">
      <c r="A89" s="166" t="s">
        <v>316</v>
      </c>
      <c r="B89" s="170" t="s">
        <v>69</v>
      </c>
      <c r="C89" s="19" t="s">
        <v>104</v>
      </c>
      <c r="D89" s="19" t="s">
        <v>94</v>
      </c>
      <c r="E89" s="19" t="s">
        <v>94</v>
      </c>
      <c r="F89" s="19" t="s">
        <v>94</v>
      </c>
      <c r="G89" s="19" t="s">
        <v>94</v>
      </c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114"/>
    </row>
    <row r="90" spans="1:27" ht="15.75" customHeight="1">
      <c r="A90" s="167"/>
      <c r="B90" s="167"/>
      <c r="C90" s="19" t="s">
        <v>108</v>
      </c>
      <c r="D90" s="19" t="s">
        <v>94</v>
      </c>
      <c r="E90" s="19" t="s">
        <v>94</v>
      </c>
      <c r="F90" s="19" t="s">
        <v>94</v>
      </c>
      <c r="G90" s="19" t="s">
        <v>94</v>
      </c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114"/>
    </row>
    <row r="91" spans="1:27" ht="15.75" customHeight="1">
      <c r="A91" s="167"/>
      <c r="B91" s="167"/>
      <c r="C91" s="19" t="s">
        <v>108</v>
      </c>
      <c r="D91" s="19" t="s">
        <v>94</v>
      </c>
      <c r="E91" s="19" t="s">
        <v>94</v>
      </c>
      <c r="F91" s="19" t="s">
        <v>94</v>
      </c>
      <c r="G91" s="19" t="s">
        <v>94</v>
      </c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114"/>
    </row>
    <row r="92" spans="1:27" ht="15.75" customHeight="1">
      <c r="A92" s="168"/>
      <c r="B92" s="168"/>
      <c r="C92" s="19" t="s">
        <v>108</v>
      </c>
      <c r="D92" s="19" t="s">
        <v>94</v>
      </c>
      <c r="E92" s="19" t="s">
        <v>94</v>
      </c>
      <c r="F92" s="19" t="s">
        <v>94</v>
      </c>
      <c r="G92" s="19" t="s">
        <v>94</v>
      </c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114"/>
    </row>
    <row r="93" spans="1:27" ht="15.75" customHeight="1">
      <c r="A93" s="22"/>
      <c r="B93" s="23"/>
      <c r="C93" s="24"/>
      <c r="D93" s="24"/>
      <c r="E93" s="24"/>
      <c r="F93" s="24"/>
      <c r="G93" s="80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114"/>
    </row>
    <row r="94" spans="1:27" ht="15.75" customHeight="1">
      <c r="A94" s="166" t="s">
        <v>317</v>
      </c>
      <c r="B94" s="170" t="s">
        <v>69</v>
      </c>
      <c r="C94" s="19" t="s">
        <v>104</v>
      </c>
      <c r="D94" s="19" t="s">
        <v>94</v>
      </c>
      <c r="E94" s="19" t="s">
        <v>94</v>
      </c>
      <c r="F94" s="19" t="s">
        <v>94</v>
      </c>
      <c r="G94" s="19" t="s">
        <v>94</v>
      </c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114"/>
    </row>
    <row r="95" spans="1:27" ht="15.75" customHeight="1">
      <c r="A95" s="167"/>
      <c r="B95" s="167"/>
      <c r="C95" s="19" t="s">
        <v>108</v>
      </c>
      <c r="D95" s="19" t="s">
        <v>94</v>
      </c>
      <c r="E95" s="19" t="s">
        <v>94</v>
      </c>
      <c r="F95" s="19" t="s">
        <v>94</v>
      </c>
      <c r="G95" s="19" t="s">
        <v>94</v>
      </c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114"/>
    </row>
    <row r="96" spans="1:27" ht="15.75" customHeight="1">
      <c r="A96" s="167"/>
      <c r="B96" s="167"/>
      <c r="C96" s="19" t="s">
        <v>108</v>
      </c>
      <c r="D96" s="19" t="s">
        <v>94</v>
      </c>
      <c r="E96" s="19" t="s">
        <v>94</v>
      </c>
      <c r="F96" s="19" t="s">
        <v>94</v>
      </c>
      <c r="G96" s="19" t="s">
        <v>94</v>
      </c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114"/>
    </row>
    <row r="97" spans="1:27" ht="15.75" customHeight="1">
      <c r="A97" s="168"/>
      <c r="B97" s="168"/>
      <c r="C97" s="19" t="s">
        <v>108</v>
      </c>
      <c r="D97" s="19" t="s">
        <v>94</v>
      </c>
      <c r="E97" s="19" t="s">
        <v>94</v>
      </c>
      <c r="F97" s="19" t="s">
        <v>94</v>
      </c>
      <c r="G97" s="19" t="s">
        <v>94</v>
      </c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114"/>
    </row>
    <row r="98" spans="1:27" ht="15.75" customHeight="1">
      <c r="A98" s="27"/>
      <c r="B98" s="28"/>
      <c r="C98" s="30"/>
      <c r="D98" s="30"/>
      <c r="E98" s="30"/>
      <c r="F98" s="30"/>
      <c r="G98" s="67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114"/>
    </row>
    <row r="99" spans="1:27" ht="15.75" customHeight="1">
      <c r="A99" s="166" t="s">
        <v>318</v>
      </c>
      <c r="B99" s="170" t="s">
        <v>69</v>
      </c>
      <c r="C99" s="19" t="s">
        <v>104</v>
      </c>
      <c r="D99" s="19" t="s">
        <v>94</v>
      </c>
      <c r="E99" s="19" t="s">
        <v>94</v>
      </c>
      <c r="F99" s="19" t="s">
        <v>94</v>
      </c>
      <c r="G99" s="19" t="s">
        <v>94</v>
      </c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114"/>
    </row>
    <row r="100" spans="1:27" ht="15.75" customHeight="1">
      <c r="A100" s="167"/>
      <c r="B100" s="167"/>
      <c r="C100" s="19" t="s">
        <v>108</v>
      </c>
      <c r="D100" s="19" t="s">
        <v>94</v>
      </c>
      <c r="E100" s="19" t="s">
        <v>94</v>
      </c>
      <c r="F100" s="19" t="s">
        <v>94</v>
      </c>
      <c r="G100" s="19" t="s">
        <v>94</v>
      </c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114"/>
    </row>
    <row r="101" spans="1:27" ht="15.75" customHeight="1">
      <c r="A101" s="167"/>
      <c r="B101" s="167"/>
      <c r="C101" s="19" t="s">
        <v>108</v>
      </c>
      <c r="D101" s="19" t="s">
        <v>94</v>
      </c>
      <c r="E101" s="19" t="s">
        <v>94</v>
      </c>
      <c r="F101" s="19" t="s">
        <v>94</v>
      </c>
      <c r="G101" s="19" t="s">
        <v>94</v>
      </c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114"/>
    </row>
    <row r="102" spans="1:27" ht="15.75" customHeight="1">
      <c r="A102" s="168"/>
      <c r="B102" s="168"/>
      <c r="C102" s="19" t="s">
        <v>108</v>
      </c>
      <c r="D102" s="19" t="s">
        <v>94</v>
      </c>
      <c r="E102" s="19" t="s">
        <v>94</v>
      </c>
      <c r="F102" s="19" t="s">
        <v>94</v>
      </c>
      <c r="G102" s="19" t="s">
        <v>94</v>
      </c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114"/>
    </row>
    <row r="103" spans="1:27" ht="15.75" customHeight="1">
      <c r="A103" s="27"/>
      <c r="B103" s="28"/>
      <c r="C103" s="30"/>
      <c r="D103" s="30"/>
      <c r="E103" s="30"/>
      <c r="F103" s="30"/>
      <c r="G103" s="67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114"/>
    </row>
    <row r="104" spans="1:27" ht="15.75" customHeight="1">
      <c r="A104" s="166" t="s">
        <v>319</v>
      </c>
      <c r="B104" s="170" t="s">
        <v>69</v>
      </c>
      <c r="C104" s="19" t="s">
        <v>104</v>
      </c>
      <c r="D104" s="19" t="s">
        <v>94</v>
      </c>
      <c r="E104" s="19" t="s">
        <v>94</v>
      </c>
      <c r="F104" s="19" t="s">
        <v>94</v>
      </c>
      <c r="G104" s="19" t="s">
        <v>94</v>
      </c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114"/>
    </row>
    <row r="105" spans="1:27" ht="15.75" customHeight="1">
      <c r="A105" s="167"/>
      <c r="B105" s="167"/>
      <c r="C105" s="19" t="s">
        <v>108</v>
      </c>
      <c r="D105" s="19" t="s">
        <v>94</v>
      </c>
      <c r="E105" s="19" t="s">
        <v>94</v>
      </c>
      <c r="F105" s="19" t="s">
        <v>94</v>
      </c>
      <c r="G105" s="19" t="s">
        <v>94</v>
      </c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114"/>
    </row>
    <row r="106" spans="1:27" ht="15.75" customHeight="1">
      <c r="A106" s="167"/>
      <c r="B106" s="167"/>
      <c r="C106" s="19" t="s">
        <v>108</v>
      </c>
      <c r="D106" s="19" t="s">
        <v>94</v>
      </c>
      <c r="E106" s="19" t="s">
        <v>94</v>
      </c>
      <c r="F106" s="19" t="s">
        <v>94</v>
      </c>
      <c r="G106" s="19" t="s">
        <v>94</v>
      </c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114"/>
    </row>
    <row r="107" spans="1:27" ht="15.75" customHeight="1">
      <c r="A107" s="168"/>
      <c r="B107" s="168"/>
      <c r="C107" s="19" t="s">
        <v>108</v>
      </c>
      <c r="D107" s="19" t="s">
        <v>94</v>
      </c>
      <c r="E107" s="19" t="s">
        <v>94</v>
      </c>
      <c r="F107" s="19" t="s">
        <v>94</v>
      </c>
      <c r="G107" s="19" t="s">
        <v>94</v>
      </c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114"/>
    </row>
    <row r="108" spans="1:27" ht="15.75" customHeight="1">
      <c r="A108" s="27"/>
      <c r="B108" s="28"/>
      <c r="C108" s="30"/>
      <c r="D108" s="30"/>
      <c r="E108" s="30"/>
      <c r="F108" s="30"/>
      <c r="G108" s="67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114"/>
    </row>
    <row r="109" spans="1:27" ht="15.75" customHeight="1">
      <c r="A109" s="166" t="s">
        <v>1843</v>
      </c>
      <c r="B109" s="171" t="s">
        <v>73</v>
      </c>
      <c r="C109" s="19" t="s">
        <v>104</v>
      </c>
      <c r="D109" s="19" t="s">
        <v>1844</v>
      </c>
      <c r="E109" s="19" t="s">
        <v>94</v>
      </c>
      <c r="F109" s="19">
        <v>5148878429</v>
      </c>
      <c r="G109" s="19" t="s">
        <v>1845</v>
      </c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114"/>
    </row>
    <row r="110" spans="1:27" ht="15.75" customHeight="1">
      <c r="A110" s="167"/>
      <c r="B110" s="167"/>
      <c r="C110" s="19" t="s">
        <v>108</v>
      </c>
      <c r="D110" s="19" t="s">
        <v>1846</v>
      </c>
      <c r="E110" s="19" t="s">
        <v>94</v>
      </c>
      <c r="F110" s="19">
        <v>5146782369</v>
      </c>
      <c r="G110" s="19" t="s">
        <v>1847</v>
      </c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114"/>
    </row>
    <row r="111" spans="1:27" ht="15.75" customHeight="1">
      <c r="A111" s="167"/>
      <c r="B111" s="167"/>
      <c r="C111" s="19" t="s">
        <v>108</v>
      </c>
      <c r="D111" s="19" t="s">
        <v>1848</v>
      </c>
      <c r="E111" s="19" t="s">
        <v>94</v>
      </c>
      <c r="F111" s="19">
        <v>5142192782</v>
      </c>
      <c r="G111" s="19" t="s">
        <v>1849</v>
      </c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7" ht="15.75" customHeight="1">
      <c r="A112" s="168"/>
      <c r="B112" s="168"/>
      <c r="C112" s="19" t="s">
        <v>108</v>
      </c>
      <c r="D112" s="19" t="s">
        <v>94</v>
      </c>
      <c r="E112" s="19" t="s">
        <v>94</v>
      </c>
      <c r="F112" s="19" t="s">
        <v>94</v>
      </c>
      <c r="G112" s="19" t="s">
        <v>94</v>
      </c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7" ht="15.75" customHeight="1">
      <c r="A113" s="22"/>
      <c r="B113" s="47"/>
      <c r="C113" s="24"/>
      <c r="D113" s="24"/>
      <c r="E113" s="24"/>
      <c r="F113" s="24"/>
      <c r="G113" s="48"/>
    </row>
    <row r="114" spans="1:27" ht="15.75" customHeight="1">
      <c r="A114" s="166" t="s">
        <v>1850</v>
      </c>
      <c r="B114" s="171" t="s">
        <v>73</v>
      </c>
      <c r="C114" s="19" t="s">
        <v>104</v>
      </c>
      <c r="D114" s="19" t="s">
        <v>1851</v>
      </c>
      <c r="E114" s="19" t="s">
        <v>94</v>
      </c>
      <c r="F114" s="19">
        <v>15148821552</v>
      </c>
      <c r="G114" s="19" t="s">
        <v>1852</v>
      </c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114"/>
    </row>
    <row r="115" spans="1:27" ht="15.75" customHeight="1">
      <c r="A115" s="167"/>
      <c r="B115" s="167"/>
      <c r="C115" s="19" t="s">
        <v>108</v>
      </c>
      <c r="D115" s="19" t="s">
        <v>1853</v>
      </c>
      <c r="E115" s="19" t="s">
        <v>94</v>
      </c>
      <c r="F115" s="19">
        <v>5143464467</v>
      </c>
      <c r="G115" s="19" t="s">
        <v>1854</v>
      </c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114"/>
    </row>
    <row r="116" spans="1:27" ht="15.75" customHeight="1">
      <c r="A116" s="167"/>
      <c r="B116" s="167"/>
      <c r="C116" s="19" t="s">
        <v>108</v>
      </c>
      <c r="D116" s="19" t="s">
        <v>1855</v>
      </c>
      <c r="E116" s="19" t="s">
        <v>94</v>
      </c>
      <c r="F116" s="19">
        <f>14388874579</f>
        <v>14388874579</v>
      </c>
      <c r="G116" s="19" t="s">
        <v>1856</v>
      </c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7" ht="15.75" customHeight="1">
      <c r="A117" s="168"/>
      <c r="B117" s="168"/>
      <c r="C117" s="19" t="s">
        <v>108</v>
      </c>
      <c r="D117" s="19" t="s">
        <v>1857</v>
      </c>
      <c r="E117" s="19" t="s">
        <v>94</v>
      </c>
      <c r="F117" s="19">
        <v>4384034891</v>
      </c>
      <c r="G117" s="19" t="s">
        <v>1858</v>
      </c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7" ht="15.75" customHeight="1">
      <c r="A118" s="27"/>
      <c r="B118" s="28"/>
      <c r="C118" s="30"/>
      <c r="D118" s="30"/>
      <c r="E118" s="30"/>
      <c r="F118" s="30"/>
      <c r="G118" s="67"/>
    </row>
    <row r="119" spans="1:27" ht="15.75" customHeight="1">
      <c r="A119" s="166" t="s">
        <v>353</v>
      </c>
      <c r="B119" s="172" t="s">
        <v>77</v>
      </c>
      <c r="C119" s="19" t="s">
        <v>104</v>
      </c>
      <c r="D119" s="19" t="s">
        <v>1859</v>
      </c>
      <c r="E119" s="19" t="s">
        <v>1860</v>
      </c>
      <c r="F119" s="19"/>
      <c r="G119" s="19" t="s">
        <v>1861</v>
      </c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7" ht="15.75" customHeight="1">
      <c r="A120" s="167"/>
      <c r="B120" s="173"/>
      <c r="C120" s="19" t="s">
        <v>108</v>
      </c>
      <c r="D120" s="19"/>
      <c r="E120" s="19"/>
      <c r="F120" s="19"/>
      <c r="G120" s="19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7" ht="15.75" customHeight="1">
      <c r="A121" s="167"/>
      <c r="B121" s="173"/>
      <c r="C121" s="19" t="s">
        <v>108</v>
      </c>
      <c r="D121" s="19"/>
      <c r="E121" s="19"/>
      <c r="F121" s="19"/>
      <c r="G121" s="19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7" ht="15.75" customHeight="1">
      <c r="A122" s="168"/>
      <c r="B122" s="174"/>
      <c r="C122" s="19" t="s">
        <v>108</v>
      </c>
      <c r="D122" s="19"/>
      <c r="E122" s="19"/>
      <c r="F122" s="19"/>
      <c r="G122" s="19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7" ht="15.75" customHeight="1">
      <c r="A123" s="51"/>
      <c r="B123" s="52"/>
      <c r="C123" s="24"/>
      <c r="D123" s="24"/>
      <c r="E123" s="24"/>
      <c r="F123" s="24"/>
      <c r="G123" s="48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7" ht="15.75" customHeight="1">
      <c r="A124" s="166" t="s">
        <v>357</v>
      </c>
      <c r="B124" s="172" t="s">
        <v>77</v>
      </c>
      <c r="C124" s="19" t="s">
        <v>104</v>
      </c>
      <c r="D124" s="19" t="s">
        <v>1862</v>
      </c>
      <c r="E124" s="19" t="s">
        <v>1863</v>
      </c>
      <c r="F124" s="19"/>
      <c r="G124" s="19" t="s">
        <v>1864</v>
      </c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7" ht="15.75" customHeight="1">
      <c r="A125" s="167"/>
      <c r="B125" s="173"/>
      <c r="C125" s="19" t="s">
        <v>108</v>
      </c>
      <c r="D125" s="19" t="s">
        <v>94</v>
      </c>
      <c r="E125" s="19" t="s">
        <v>94</v>
      </c>
      <c r="F125" s="19" t="s">
        <v>94</v>
      </c>
      <c r="G125" s="19" t="s">
        <v>94</v>
      </c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7" ht="15.75" customHeight="1">
      <c r="A126" s="167"/>
      <c r="B126" s="173"/>
      <c r="C126" s="19" t="s">
        <v>108</v>
      </c>
      <c r="D126" s="19" t="s">
        <v>94</v>
      </c>
      <c r="E126" s="19" t="s">
        <v>94</v>
      </c>
      <c r="F126" s="19" t="s">
        <v>94</v>
      </c>
      <c r="G126" s="19" t="s">
        <v>94</v>
      </c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7" ht="15.75" customHeight="1">
      <c r="A127" s="168"/>
      <c r="B127" s="174"/>
      <c r="C127" s="19" t="s">
        <v>108</v>
      </c>
      <c r="D127" s="19" t="s">
        <v>94</v>
      </c>
      <c r="E127" s="19" t="s">
        <v>94</v>
      </c>
      <c r="F127" s="19" t="s">
        <v>94</v>
      </c>
      <c r="G127" s="19" t="s">
        <v>94</v>
      </c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7" ht="15.75" customHeight="1">
      <c r="A128" s="51"/>
      <c r="B128" s="52"/>
      <c r="C128" s="24"/>
      <c r="D128" s="36"/>
      <c r="E128" s="91"/>
      <c r="F128" s="36"/>
      <c r="G128" s="80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7" ht="15.75" customHeight="1">
      <c r="A129" s="166" t="s">
        <v>1361</v>
      </c>
      <c r="B129" s="175" t="s">
        <v>81</v>
      </c>
      <c r="C129" s="19" t="s">
        <v>104</v>
      </c>
      <c r="D129" s="19" t="s">
        <v>1865</v>
      </c>
      <c r="E129" s="19"/>
      <c r="F129" s="19"/>
      <c r="G129" s="19" t="s">
        <v>1866</v>
      </c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7" ht="15.75" customHeight="1">
      <c r="A130" s="167"/>
      <c r="B130" s="167"/>
      <c r="C130" s="19" t="s">
        <v>108</v>
      </c>
      <c r="D130" s="19"/>
      <c r="E130" s="19"/>
      <c r="F130" s="19"/>
      <c r="G130" s="19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114"/>
    </row>
    <row r="131" spans="1:27" ht="15.75" customHeight="1">
      <c r="A131" s="167"/>
      <c r="B131" s="167"/>
      <c r="C131" s="19" t="s">
        <v>108</v>
      </c>
      <c r="D131" s="19"/>
      <c r="E131" s="19"/>
      <c r="F131" s="19"/>
      <c r="G131" s="19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7" ht="15.75" customHeight="1">
      <c r="A132" s="168"/>
      <c r="B132" s="168"/>
      <c r="C132" s="19" t="s">
        <v>108</v>
      </c>
      <c r="D132" s="19" t="s">
        <v>94</v>
      </c>
      <c r="E132" s="19" t="s">
        <v>94</v>
      </c>
      <c r="F132" s="19" t="s">
        <v>94</v>
      </c>
      <c r="G132" s="19" t="s">
        <v>94</v>
      </c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7" ht="15.75" customHeight="1">
      <c r="A133" s="22"/>
      <c r="B133" s="28"/>
      <c r="C133" s="30"/>
      <c r="D133" s="30"/>
      <c r="E133" s="30"/>
      <c r="F133" s="30"/>
      <c r="G133" s="67"/>
    </row>
    <row r="134" spans="1:27" ht="15.75" customHeight="1">
      <c r="A134" s="166" t="s">
        <v>1370</v>
      </c>
      <c r="B134" s="175" t="s">
        <v>81</v>
      </c>
      <c r="C134" s="19" t="s">
        <v>104</v>
      </c>
      <c r="D134" s="19" t="s">
        <v>1867</v>
      </c>
      <c r="E134" s="19" t="s">
        <v>94</v>
      </c>
      <c r="F134" s="19" t="s">
        <v>94</v>
      </c>
      <c r="G134" s="145" t="s">
        <v>1868</v>
      </c>
      <c r="H134" s="21" t="s">
        <v>94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7" ht="15.75" customHeight="1">
      <c r="A135" s="167"/>
      <c r="B135" s="167"/>
      <c r="C135" s="19" t="s">
        <v>108</v>
      </c>
      <c r="D135" s="19" t="s">
        <v>94</v>
      </c>
      <c r="E135" s="19" t="s">
        <v>94</v>
      </c>
      <c r="F135" s="19" t="s">
        <v>94</v>
      </c>
      <c r="G135" s="19" t="s">
        <v>94</v>
      </c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114"/>
    </row>
    <row r="136" spans="1:27" ht="15.75" customHeight="1">
      <c r="A136" s="167"/>
      <c r="B136" s="167"/>
      <c r="C136" s="19" t="s">
        <v>108</v>
      </c>
      <c r="D136" s="19" t="s">
        <v>94</v>
      </c>
      <c r="E136" s="19" t="s">
        <v>94</v>
      </c>
      <c r="F136" s="19" t="s">
        <v>94</v>
      </c>
      <c r="G136" s="19" t="s">
        <v>94</v>
      </c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7" ht="15.75" customHeight="1">
      <c r="A137" s="168"/>
      <c r="B137" s="168"/>
      <c r="C137" s="19" t="s">
        <v>108</v>
      </c>
      <c r="D137" s="19" t="s">
        <v>94</v>
      </c>
      <c r="E137" s="19" t="s">
        <v>94</v>
      </c>
      <c r="F137" s="19" t="s">
        <v>94</v>
      </c>
      <c r="G137" s="19" t="s">
        <v>94</v>
      </c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7" ht="15.75" customHeight="1">
      <c r="A138" s="27"/>
      <c r="B138" s="28"/>
      <c r="C138" s="92"/>
      <c r="D138" s="93"/>
      <c r="E138" s="93"/>
      <c r="F138" s="93"/>
      <c r="G138" s="93"/>
    </row>
    <row r="139" spans="1:27" ht="15.75" customHeight="1">
      <c r="A139" s="166" t="s">
        <v>408</v>
      </c>
      <c r="B139" s="175" t="s">
        <v>81</v>
      </c>
      <c r="C139" s="19" t="s">
        <v>104</v>
      </c>
      <c r="D139" s="19" t="s">
        <v>1869</v>
      </c>
      <c r="E139" s="19" t="s">
        <v>94</v>
      </c>
      <c r="F139" s="19" t="s">
        <v>94</v>
      </c>
      <c r="G139" s="19" t="s">
        <v>1870</v>
      </c>
      <c r="H139" s="21" t="s">
        <v>94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7" ht="15.75" customHeight="1">
      <c r="A140" s="167"/>
      <c r="B140" s="167"/>
      <c r="C140" s="19" t="s">
        <v>108</v>
      </c>
      <c r="D140" s="19" t="s">
        <v>1871</v>
      </c>
      <c r="E140" s="19" t="s">
        <v>94</v>
      </c>
      <c r="F140" s="19" t="s">
        <v>94</v>
      </c>
      <c r="G140" s="19" t="s">
        <v>1872</v>
      </c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114"/>
    </row>
    <row r="141" spans="1:27" ht="15.75" customHeight="1">
      <c r="A141" s="167"/>
      <c r="B141" s="167"/>
      <c r="C141" s="19" t="s">
        <v>108</v>
      </c>
      <c r="D141" s="19" t="s">
        <v>1873</v>
      </c>
      <c r="E141" s="19" t="s">
        <v>94</v>
      </c>
      <c r="F141" s="19" t="s">
        <v>94</v>
      </c>
      <c r="G141" s="19" t="s">
        <v>1874</v>
      </c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7" ht="15.75" customHeight="1">
      <c r="A142" s="168"/>
      <c r="B142" s="168"/>
      <c r="C142" s="19" t="s">
        <v>108</v>
      </c>
      <c r="D142" s="19" t="s">
        <v>94</v>
      </c>
      <c r="E142" s="19" t="s">
        <v>94</v>
      </c>
      <c r="F142" s="19" t="s">
        <v>94</v>
      </c>
      <c r="G142" s="19" t="s">
        <v>94</v>
      </c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7" ht="15.75" customHeight="1">
      <c r="A143" s="22"/>
      <c r="B143" s="28"/>
      <c r="C143" s="92"/>
      <c r="D143" s="93"/>
      <c r="E143" s="93"/>
      <c r="F143" s="93"/>
      <c r="G143" s="93"/>
    </row>
    <row r="144" spans="1:27" ht="15.75" customHeight="1">
      <c r="A144" s="166" t="s">
        <v>393</v>
      </c>
      <c r="B144" s="175" t="s">
        <v>81</v>
      </c>
      <c r="C144" s="19" t="s">
        <v>104</v>
      </c>
      <c r="D144" s="10" t="s">
        <v>1875</v>
      </c>
      <c r="E144" s="10" t="s">
        <v>94</v>
      </c>
      <c r="F144" s="87" t="s">
        <v>1876</v>
      </c>
      <c r="G144" s="87" t="s">
        <v>1877</v>
      </c>
      <c r="H144" s="21" t="s">
        <v>94</v>
      </c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7" ht="15.75" customHeight="1">
      <c r="A145" s="167"/>
      <c r="B145" s="167"/>
      <c r="C145" s="19" t="s">
        <v>108</v>
      </c>
      <c r="D145" s="10" t="s">
        <v>94</v>
      </c>
      <c r="E145" s="10" t="s">
        <v>94</v>
      </c>
      <c r="F145" s="10" t="s">
        <v>94</v>
      </c>
      <c r="G145" s="10" t="s">
        <v>94</v>
      </c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114"/>
    </row>
    <row r="146" spans="1:27" ht="15.75" customHeight="1">
      <c r="A146" s="167"/>
      <c r="B146" s="167"/>
      <c r="C146" s="19" t="s">
        <v>108</v>
      </c>
      <c r="D146" s="10" t="s">
        <v>94</v>
      </c>
      <c r="E146" s="10" t="s">
        <v>94</v>
      </c>
      <c r="F146" s="10" t="s">
        <v>94</v>
      </c>
      <c r="G146" s="10" t="s">
        <v>94</v>
      </c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7" ht="15.75" customHeight="1">
      <c r="A147" s="168"/>
      <c r="B147" s="168"/>
      <c r="C147" s="19" t="s">
        <v>108</v>
      </c>
      <c r="D147" s="10" t="s">
        <v>94</v>
      </c>
      <c r="E147" s="10" t="s">
        <v>94</v>
      </c>
      <c r="F147" s="10" t="s">
        <v>94</v>
      </c>
      <c r="G147" s="10" t="s">
        <v>94</v>
      </c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7" ht="15.75" customHeight="1">
      <c r="A148" s="27"/>
      <c r="B148" s="28"/>
      <c r="C148" s="30"/>
      <c r="D148" s="29"/>
      <c r="E148" s="29"/>
      <c r="F148" s="29"/>
      <c r="G148" s="76"/>
    </row>
    <row r="149" spans="1:27" ht="15.75" customHeight="1">
      <c r="A149" s="166" t="s">
        <v>397</v>
      </c>
      <c r="B149" s="175" t="s">
        <v>81</v>
      </c>
      <c r="C149" s="19" t="s">
        <v>104</v>
      </c>
      <c r="D149" s="19" t="s">
        <v>1878</v>
      </c>
      <c r="E149" s="19" t="s">
        <v>1879</v>
      </c>
      <c r="F149" s="19" t="s">
        <v>1880</v>
      </c>
      <c r="G149" s="19" t="s">
        <v>1881</v>
      </c>
      <c r="H149" s="21" t="s">
        <v>94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7" ht="15.75" customHeight="1">
      <c r="A150" s="167"/>
      <c r="B150" s="167"/>
      <c r="C150" s="19" t="s">
        <v>108</v>
      </c>
      <c r="D150" s="19" t="s">
        <v>1882</v>
      </c>
      <c r="E150" s="19" t="s">
        <v>94</v>
      </c>
      <c r="F150" s="19" t="s">
        <v>94</v>
      </c>
      <c r="G150" s="19" t="s">
        <v>94</v>
      </c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114"/>
    </row>
    <row r="151" spans="1:27" ht="15.75" customHeight="1">
      <c r="A151" s="167"/>
      <c r="B151" s="167"/>
      <c r="C151" s="19" t="s">
        <v>108</v>
      </c>
      <c r="D151" s="19" t="s">
        <v>1883</v>
      </c>
      <c r="E151" s="19" t="s">
        <v>94</v>
      </c>
      <c r="F151" s="19" t="s">
        <v>94</v>
      </c>
      <c r="G151" s="19" t="s">
        <v>94</v>
      </c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7" ht="15.75" customHeight="1">
      <c r="A152" s="168"/>
      <c r="B152" s="168"/>
      <c r="C152" s="19" t="s">
        <v>108</v>
      </c>
      <c r="D152" s="19" t="s">
        <v>1884</v>
      </c>
      <c r="E152" s="19" t="s">
        <v>94</v>
      </c>
      <c r="F152" s="19" t="s">
        <v>94</v>
      </c>
      <c r="G152" s="19" t="s">
        <v>94</v>
      </c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7" ht="15.75" customHeight="1">
      <c r="A153" s="27"/>
      <c r="B153" s="28"/>
      <c r="C153" s="30"/>
      <c r="D153" s="30"/>
      <c r="E153" s="30"/>
      <c r="F153" s="30"/>
      <c r="G153" s="67"/>
    </row>
    <row r="154" spans="1:27" ht="15.75" customHeight="1">
      <c r="A154" s="166" t="s">
        <v>878</v>
      </c>
      <c r="B154" s="175" t="s">
        <v>81</v>
      </c>
      <c r="C154" s="19" t="s">
        <v>104</v>
      </c>
      <c r="D154" s="10" t="s">
        <v>1885</v>
      </c>
      <c r="E154" s="10" t="s">
        <v>94</v>
      </c>
      <c r="F154" s="87" t="s">
        <v>1886</v>
      </c>
      <c r="G154" s="146" t="s">
        <v>1887</v>
      </c>
      <c r="H154" s="21" t="s">
        <v>94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7" ht="15.75" customHeight="1">
      <c r="A155" s="167"/>
      <c r="B155" s="167"/>
      <c r="C155" s="19" t="s">
        <v>108</v>
      </c>
      <c r="D155" s="10" t="s">
        <v>94</v>
      </c>
      <c r="E155" s="10" t="s">
        <v>94</v>
      </c>
      <c r="F155" s="10" t="s">
        <v>94</v>
      </c>
      <c r="G155" s="10" t="s">
        <v>94</v>
      </c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114"/>
    </row>
    <row r="156" spans="1:27" ht="15.75" customHeight="1">
      <c r="A156" s="167"/>
      <c r="B156" s="167"/>
      <c r="C156" s="19" t="s">
        <v>108</v>
      </c>
      <c r="D156" s="10" t="s">
        <v>94</v>
      </c>
      <c r="E156" s="10" t="s">
        <v>94</v>
      </c>
      <c r="F156" s="10" t="s">
        <v>94</v>
      </c>
      <c r="G156" s="10" t="s">
        <v>94</v>
      </c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7" ht="15.75" customHeight="1">
      <c r="A157" s="168"/>
      <c r="B157" s="168"/>
      <c r="C157" s="19" t="s">
        <v>108</v>
      </c>
      <c r="D157" s="10" t="s">
        <v>94</v>
      </c>
      <c r="E157" s="10" t="s">
        <v>94</v>
      </c>
      <c r="F157" s="10" t="s">
        <v>94</v>
      </c>
      <c r="G157" s="10" t="s">
        <v>94</v>
      </c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7" ht="15.75" customHeight="1">
      <c r="A158" s="27"/>
      <c r="B158" s="28"/>
      <c r="C158" s="30"/>
      <c r="D158" s="25"/>
      <c r="E158" s="25"/>
      <c r="F158" s="25"/>
      <c r="G158" s="147"/>
    </row>
    <row r="159" spans="1:27" ht="15.75" customHeight="1">
      <c r="A159" s="166" t="s">
        <v>1888</v>
      </c>
      <c r="B159" s="175" t="s">
        <v>81</v>
      </c>
      <c r="C159" s="19" t="s">
        <v>104</v>
      </c>
      <c r="D159" s="10" t="s">
        <v>1889</v>
      </c>
      <c r="E159" s="10" t="s">
        <v>94</v>
      </c>
      <c r="F159" s="87" t="s">
        <v>1890</v>
      </c>
      <c r="G159" s="146" t="s">
        <v>1891</v>
      </c>
      <c r="H159" s="21" t="s">
        <v>94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7" ht="15.75" customHeight="1">
      <c r="A160" s="167"/>
      <c r="B160" s="167"/>
      <c r="C160" s="19" t="s">
        <v>108</v>
      </c>
      <c r="D160" s="10" t="s">
        <v>94</v>
      </c>
      <c r="E160" s="10" t="s">
        <v>94</v>
      </c>
      <c r="F160" s="10" t="s">
        <v>94</v>
      </c>
      <c r="G160" s="10" t="s">
        <v>94</v>
      </c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114"/>
    </row>
    <row r="161" spans="1:27" ht="15.75" customHeight="1">
      <c r="A161" s="167"/>
      <c r="B161" s="167"/>
      <c r="C161" s="19" t="s">
        <v>108</v>
      </c>
      <c r="D161" s="10" t="s">
        <v>94</v>
      </c>
      <c r="E161" s="10" t="s">
        <v>94</v>
      </c>
      <c r="F161" s="10" t="s">
        <v>94</v>
      </c>
      <c r="G161" s="10" t="s">
        <v>94</v>
      </c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7" ht="15.75" customHeight="1">
      <c r="A162" s="168"/>
      <c r="B162" s="168"/>
      <c r="C162" s="19" t="s">
        <v>108</v>
      </c>
      <c r="D162" s="10" t="s">
        <v>94</v>
      </c>
      <c r="E162" s="10" t="s">
        <v>94</v>
      </c>
      <c r="F162" s="10" t="s">
        <v>94</v>
      </c>
      <c r="G162" s="10" t="s">
        <v>94</v>
      </c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7" ht="15.75" customHeight="1">
      <c r="A163" s="27"/>
      <c r="B163" s="28"/>
      <c r="C163" s="30"/>
      <c r="D163" s="29"/>
      <c r="E163" s="29"/>
      <c r="F163" s="29"/>
      <c r="G163" s="76"/>
    </row>
    <row r="164" spans="1:27" ht="15.75" customHeight="1">
      <c r="A164" s="166" t="s">
        <v>1414</v>
      </c>
      <c r="B164" s="176" t="s">
        <v>89</v>
      </c>
      <c r="C164" s="19" t="s">
        <v>104</v>
      </c>
      <c r="D164" s="19" t="s">
        <v>1892</v>
      </c>
      <c r="E164" s="19" t="s">
        <v>94</v>
      </c>
      <c r="F164" s="19" t="s">
        <v>1893</v>
      </c>
      <c r="G164" s="19" t="s">
        <v>1894</v>
      </c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7" ht="15.75" customHeight="1">
      <c r="A165" s="167"/>
      <c r="B165" s="173"/>
      <c r="C165" s="19" t="s">
        <v>108</v>
      </c>
      <c r="D165" s="19" t="s">
        <v>1895</v>
      </c>
      <c r="E165" s="19" t="s">
        <v>94</v>
      </c>
      <c r="F165" s="19" t="s">
        <v>1896</v>
      </c>
      <c r="G165" s="19" t="s">
        <v>1897</v>
      </c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7" ht="15.75" customHeight="1">
      <c r="A166" s="167"/>
      <c r="B166" s="173"/>
      <c r="C166" s="19" t="s">
        <v>108</v>
      </c>
      <c r="D166" s="19" t="s">
        <v>1898</v>
      </c>
      <c r="E166" s="19" t="s">
        <v>94</v>
      </c>
      <c r="F166" s="19" t="s">
        <v>1899</v>
      </c>
      <c r="G166" s="19" t="s">
        <v>1900</v>
      </c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7" ht="15.75" customHeight="1">
      <c r="A167" s="168"/>
      <c r="B167" s="174"/>
      <c r="C167" s="19" t="s">
        <v>108</v>
      </c>
      <c r="D167" s="19" t="s">
        <v>1901</v>
      </c>
      <c r="E167" s="19" t="s">
        <v>94</v>
      </c>
      <c r="F167" s="19" t="s">
        <v>94</v>
      </c>
      <c r="G167" s="19" t="s">
        <v>1902</v>
      </c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7" ht="15.75" customHeight="1">
      <c r="A168" s="51"/>
      <c r="B168" s="122"/>
      <c r="C168" s="24"/>
      <c r="D168" s="36"/>
      <c r="E168" s="36"/>
      <c r="F168" s="36"/>
      <c r="G168" s="36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7" ht="15.75" customHeight="1">
      <c r="A169" s="166" t="s">
        <v>428</v>
      </c>
      <c r="B169" s="176" t="s">
        <v>89</v>
      </c>
      <c r="C169" s="19" t="s">
        <v>104</v>
      </c>
      <c r="D169" s="19" t="s">
        <v>1903</v>
      </c>
      <c r="E169" s="19" t="s">
        <v>94</v>
      </c>
      <c r="F169" s="19" t="s">
        <v>94</v>
      </c>
      <c r="G169" s="19" t="s">
        <v>1904</v>
      </c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7" ht="15.75" customHeight="1">
      <c r="A170" s="167"/>
      <c r="B170" s="173"/>
      <c r="C170" s="19" t="s">
        <v>108</v>
      </c>
      <c r="D170" s="19" t="s">
        <v>1905</v>
      </c>
      <c r="E170" s="19" t="s">
        <v>94</v>
      </c>
      <c r="F170" s="19" t="s">
        <v>94</v>
      </c>
      <c r="G170" s="19" t="s">
        <v>1906</v>
      </c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7" ht="15.75" customHeight="1">
      <c r="A171" s="167"/>
      <c r="B171" s="173"/>
      <c r="C171" s="19" t="s">
        <v>108</v>
      </c>
      <c r="D171" s="19" t="s">
        <v>1907</v>
      </c>
      <c r="E171" s="19" t="s">
        <v>94</v>
      </c>
      <c r="F171" s="19" t="s">
        <v>94</v>
      </c>
      <c r="G171" s="19" t="s">
        <v>94</v>
      </c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7" ht="15.75" customHeight="1">
      <c r="A172" s="168"/>
      <c r="B172" s="174"/>
      <c r="C172" s="19" t="s">
        <v>108</v>
      </c>
      <c r="D172" s="19" t="s">
        <v>1908</v>
      </c>
      <c r="E172" s="19" t="s">
        <v>94</v>
      </c>
      <c r="F172" s="19" t="s">
        <v>94</v>
      </c>
      <c r="G172" s="19" t="s">
        <v>1909</v>
      </c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7" ht="15.75" customHeight="1">
      <c r="A173" s="51"/>
      <c r="B173" s="122"/>
      <c r="C173" s="24"/>
      <c r="D173" s="24"/>
      <c r="E173" s="91"/>
      <c r="F173" s="24"/>
      <c r="G173" s="80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7" ht="15.75" customHeight="1">
      <c r="A174" s="166" t="s">
        <v>437</v>
      </c>
      <c r="B174" s="176" t="s">
        <v>89</v>
      </c>
      <c r="C174" s="19" t="s">
        <v>104</v>
      </c>
      <c r="D174" s="19" t="s">
        <v>1910</v>
      </c>
      <c r="E174" s="19" t="s">
        <v>94</v>
      </c>
      <c r="F174" s="19" t="s">
        <v>94</v>
      </c>
      <c r="G174" s="19" t="s">
        <v>1911</v>
      </c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</row>
    <row r="175" spans="1:27" ht="15.75" customHeight="1">
      <c r="A175" s="167"/>
      <c r="B175" s="173"/>
      <c r="C175" s="19" t="s">
        <v>108</v>
      </c>
      <c r="D175" s="19" t="s">
        <v>1912</v>
      </c>
      <c r="E175" s="19" t="s">
        <v>94</v>
      </c>
      <c r="F175" s="19" t="s">
        <v>94</v>
      </c>
      <c r="G175" s="19" t="s">
        <v>94</v>
      </c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</row>
    <row r="176" spans="1:27" ht="15.75" customHeight="1">
      <c r="A176" s="167"/>
      <c r="B176" s="173"/>
      <c r="C176" s="19" t="s">
        <v>108</v>
      </c>
      <c r="D176" s="19" t="s">
        <v>1913</v>
      </c>
      <c r="E176" s="19" t="s">
        <v>94</v>
      </c>
      <c r="F176" s="19" t="s">
        <v>94</v>
      </c>
      <c r="G176" s="19" t="s">
        <v>1914</v>
      </c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</row>
    <row r="177" spans="1:27" ht="15.75" customHeight="1">
      <c r="A177" s="168"/>
      <c r="B177" s="174"/>
      <c r="C177" s="19" t="s">
        <v>108</v>
      </c>
      <c r="D177" s="19" t="s">
        <v>1915</v>
      </c>
      <c r="E177" s="19" t="s">
        <v>94</v>
      </c>
      <c r="F177" s="19" t="s">
        <v>94</v>
      </c>
      <c r="G177" s="19" t="s">
        <v>1916</v>
      </c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</row>
    <row r="178" spans="1:27" ht="15.75" customHeight="1">
      <c r="A178" s="92"/>
      <c r="B178" s="93"/>
      <c r="C178" s="93"/>
      <c r="D178" s="93"/>
      <c r="E178" s="93"/>
      <c r="F178" s="93"/>
      <c r="G178" s="93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</row>
    <row r="179" spans="1:27" ht="15.75" customHeight="1">
      <c r="A179" s="186" t="s">
        <v>915</v>
      </c>
      <c r="B179" s="176" t="s">
        <v>89</v>
      </c>
      <c r="C179" s="19" t="s">
        <v>104</v>
      </c>
      <c r="D179" s="19" t="s">
        <v>1917</v>
      </c>
      <c r="E179" s="19" t="s">
        <v>94</v>
      </c>
      <c r="F179" s="19" t="s">
        <v>1918</v>
      </c>
      <c r="G179" s="19" t="s">
        <v>1919</v>
      </c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</row>
    <row r="180" spans="1:27" ht="15.75" customHeight="1">
      <c r="A180" s="167"/>
      <c r="B180" s="173"/>
      <c r="C180" s="19" t="s">
        <v>108</v>
      </c>
      <c r="D180" s="19" t="s">
        <v>1920</v>
      </c>
      <c r="E180" s="19" t="s">
        <v>94</v>
      </c>
      <c r="F180" s="19" t="s">
        <v>94</v>
      </c>
      <c r="G180" s="19" t="s">
        <v>1921</v>
      </c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</row>
    <row r="181" spans="1:27" ht="15.75" customHeight="1">
      <c r="A181" s="167"/>
      <c r="B181" s="173"/>
      <c r="C181" s="19" t="s">
        <v>108</v>
      </c>
      <c r="D181" s="19" t="s">
        <v>1922</v>
      </c>
      <c r="E181" s="19" t="s">
        <v>94</v>
      </c>
      <c r="F181" s="19" t="s">
        <v>1923</v>
      </c>
      <c r="G181" s="19" t="s">
        <v>1924</v>
      </c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</row>
    <row r="182" spans="1:27" ht="15.75" customHeight="1">
      <c r="A182" s="168"/>
      <c r="B182" s="174"/>
      <c r="C182" s="19" t="s">
        <v>108</v>
      </c>
      <c r="D182" s="19" t="s">
        <v>94</v>
      </c>
      <c r="E182" s="19" t="s">
        <v>94</v>
      </c>
      <c r="F182" s="19" t="s">
        <v>94</v>
      </c>
      <c r="G182" s="19" t="s">
        <v>94</v>
      </c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</row>
    <row r="183" spans="1:27" ht="15.75" customHeight="1">
      <c r="A183" s="92"/>
      <c r="B183" s="93"/>
      <c r="C183" s="93"/>
      <c r="D183" s="93"/>
      <c r="E183" s="93"/>
      <c r="F183" s="93"/>
      <c r="G183" s="93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</row>
    <row r="184" spans="1:27" ht="15.75" customHeight="1">
      <c r="A184" s="186" t="s">
        <v>926</v>
      </c>
      <c r="B184" s="176" t="s">
        <v>89</v>
      </c>
      <c r="C184" s="19" t="s">
        <v>104</v>
      </c>
      <c r="D184" s="19" t="s">
        <v>1698</v>
      </c>
      <c r="E184" s="19" t="s">
        <v>94</v>
      </c>
      <c r="F184" s="19" t="s">
        <v>1925</v>
      </c>
      <c r="G184" s="19" t="s">
        <v>1926</v>
      </c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</row>
    <row r="185" spans="1:27" ht="15.75" customHeight="1">
      <c r="A185" s="167"/>
      <c r="B185" s="173"/>
      <c r="C185" s="19" t="s">
        <v>108</v>
      </c>
      <c r="D185" s="19" t="s">
        <v>1927</v>
      </c>
      <c r="E185" s="19" t="s">
        <v>94</v>
      </c>
      <c r="F185" s="19" t="s">
        <v>1928</v>
      </c>
      <c r="G185" s="19" t="s">
        <v>1929</v>
      </c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</row>
    <row r="186" spans="1:27" ht="15.75" customHeight="1">
      <c r="A186" s="167"/>
      <c r="B186" s="173"/>
      <c r="C186" s="19" t="s">
        <v>108</v>
      </c>
      <c r="D186" s="19" t="s">
        <v>1930</v>
      </c>
      <c r="E186" s="19" t="s">
        <v>94</v>
      </c>
      <c r="F186" s="19" t="s">
        <v>1931</v>
      </c>
      <c r="G186" s="19" t="s">
        <v>1932</v>
      </c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</row>
    <row r="187" spans="1:27" ht="15.75" customHeight="1">
      <c r="A187" s="168"/>
      <c r="B187" s="174"/>
      <c r="C187" s="19" t="s">
        <v>108</v>
      </c>
      <c r="D187" s="19" t="s">
        <v>1933</v>
      </c>
      <c r="E187" s="19" t="s">
        <v>94</v>
      </c>
      <c r="F187" s="19" t="s">
        <v>1934</v>
      </c>
      <c r="G187" s="19" t="s">
        <v>1935</v>
      </c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</row>
    <row r="188" spans="1:27" ht="15.75" customHeight="1">
      <c r="A188" s="92"/>
      <c r="B188" s="93"/>
      <c r="C188" s="93"/>
      <c r="D188" s="93"/>
      <c r="E188" s="93"/>
      <c r="F188" s="93"/>
      <c r="G188" s="93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</row>
    <row r="189" spans="1:27" ht="15.75" customHeight="1">
      <c r="A189" s="166" t="s">
        <v>939</v>
      </c>
      <c r="B189" s="176" t="s">
        <v>89</v>
      </c>
      <c r="C189" s="19" t="s">
        <v>104</v>
      </c>
      <c r="D189" s="19" t="s">
        <v>1936</v>
      </c>
      <c r="E189" s="19" t="s">
        <v>94</v>
      </c>
      <c r="F189" s="19" t="s">
        <v>1937</v>
      </c>
      <c r="G189" s="19" t="s">
        <v>1938</v>
      </c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7" ht="15.75" customHeight="1">
      <c r="A190" s="167"/>
      <c r="B190" s="173"/>
      <c r="C190" s="19" t="s">
        <v>108</v>
      </c>
      <c r="D190" s="19" t="s">
        <v>1939</v>
      </c>
      <c r="E190" s="19" t="s">
        <v>94</v>
      </c>
      <c r="F190" s="19" t="s">
        <v>1940</v>
      </c>
      <c r="G190" s="19" t="s">
        <v>1941</v>
      </c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7" ht="15.75" customHeight="1">
      <c r="A191" s="167"/>
      <c r="B191" s="173"/>
      <c r="C191" s="19" t="s">
        <v>108</v>
      </c>
      <c r="D191" s="19" t="s">
        <v>1942</v>
      </c>
      <c r="E191" s="19" t="s">
        <v>94</v>
      </c>
      <c r="F191" s="19" t="s">
        <v>1943</v>
      </c>
      <c r="G191" s="19" t="s">
        <v>1944</v>
      </c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7" ht="15.75" customHeight="1">
      <c r="A192" s="168"/>
      <c r="B192" s="174"/>
      <c r="C192" s="19" t="s">
        <v>108</v>
      </c>
      <c r="D192" s="19" t="s">
        <v>1945</v>
      </c>
      <c r="E192" s="19" t="s">
        <v>1946</v>
      </c>
      <c r="F192" s="19" t="s">
        <v>1947</v>
      </c>
      <c r="G192" s="19" t="s">
        <v>1948</v>
      </c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>
      <c r="A193" s="51"/>
      <c r="B193" s="52"/>
      <c r="C193" s="96"/>
      <c r="D193" s="97"/>
      <c r="E193" s="97"/>
      <c r="F193" s="98"/>
      <c r="G193" s="99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>
      <c r="A194" s="166" t="s">
        <v>481</v>
      </c>
      <c r="B194" s="176" t="s">
        <v>89</v>
      </c>
      <c r="C194" s="19" t="s">
        <v>104</v>
      </c>
      <c r="D194" s="19" t="s">
        <v>1949</v>
      </c>
      <c r="E194" s="19" t="s">
        <v>94</v>
      </c>
      <c r="F194" s="19" t="s">
        <v>1950</v>
      </c>
      <c r="G194" s="19" t="s">
        <v>1951</v>
      </c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>
      <c r="A195" s="167"/>
      <c r="B195" s="173"/>
      <c r="C195" s="19" t="s">
        <v>108</v>
      </c>
      <c r="D195" s="19" t="s">
        <v>1952</v>
      </c>
      <c r="E195" s="19" t="s">
        <v>94</v>
      </c>
      <c r="F195" s="19" t="s">
        <v>1953</v>
      </c>
      <c r="G195" s="19" t="s">
        <v>1954</v>
      </c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>
      <c r="A196" s="167"/>
      <c r="B196" s="173"/>
      <c r="C196" s="19" t="s">
        <v>108</v>
      </c>
      <c r="D196" s="19" t="s">
        <v>1955</v>
      </c>
      <c r="E196" s="19" t="s">
        <v>94</v>
      </c>
      <c r="F196" s="19" t="s">
        <v>1956</v>
      </c>
      <c r="G196" s="19" t="s">
        <v>1957</v>
      </c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>
      <c r="A197" s="168"/>
      <c r="B197" s="174"/>
      <c r="C197" s="19" t="s">
        <v>108</v>
      </c>
      <c r="D197" s="19" t="s">
        <v>1958</v>
      </c>
      <c r="E197" s="19" t="s">
        <v>94</v>
      </c>
      <c r="F197" s="19" t="s">
        <v>1959</v>
      </c>
      <c r="G197" s="19" t="s">
        <v>1960</v>
      </c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>
      <c r="A198" s="51"/>
      <c r="B198" s="52"/>
      <c r="C198" s="96"/>
      <c r="D198" s="97"/>
      <c r="E198" s="97"/>
      <c r="F198" s="98"/>
      <c r="G198" s="99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>
      <c r="A199" s="166" t="s">
        <v>1510</v>
      </c>
      <c r="B199" s="176" t="s">
        <v>89</v>
      </c>
      <c r="C199" s="19" t="s">
        <v>104</v>
      </c>
      <c r="D199" s="19" t="s">
        <v>1961</v>
      </c>
      <c r="E199" s="19" t="s">
        <v>94</v>
      </c>
      <c r="F199" s="19" t="s">
        <v>1962</v>
      </c>
      <c r="G199" s="19" t="s">
        <v>1963</v>
      </c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>
      <c r="A200" s="167"/>
      <c r="B200" s="173"/>
      <c r="C200" s="19" t="s">
        <v>108</v>
      </c>
      <c r="D200" s="19" t="s">
        <v>94</v>
      </c>
      <c r="E200" s="19" t="s">
        <v>94</v>
      </c>
      <c r="F200" s="19" t="s">
        <v>94</v>
      </c>
      <c r="G200" s="19" t="s">
        <v>94</v>
      </c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>
      <c r="A201" s="167"/>
      <c r="B201" s="173"/>
      <c r="C201" s="19" t="s">
        <v>108</v>
      </c>
      <c r="D201" s="19" t="s">
        <v>94</v>
      </c>
      <c r="E201" s="19" t="s">
        <v>94</v>
      </c>
      <c r="F201" s="19" t="s">
        <v>94</v>
      </c>
      <c r="G201" s="19" t="s">
        <v>94</v>
      </c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>
      <c r="A202" s="168"/>
      <c r="B202" s="174"/>
      <c r="C202" s="19" t="s">
        <v>108</v>
      </c>
      <c r="D202" s="19" t="s">
        <v>94</v>
      </c>
      <c r="E202" s="19" t="s">
        <v>94</v>
      </c>
      <c r="F202" s="19" t="s">
        <v>94</v>
      </c>
      <c r="G202" s="19" t="s">
        <v>94</v>
      </c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>
      <c r="A203" s="51"/>
      <c r="B203" s="52"/>
      <c r="C203" s="96"/>
      <c r="D203" s="97"/>
      <c r="E203" s="97"/>
      <c r="F203" s="98"/>
      <c r="G203" s="99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>
      <c r="A204" s="186" t="s">
        <v>507</v>
      </c>
      <c r="B204" s="176" t="s">
        <v>89</v>
      </c>
      <c r="C204" s="19" t="s">
        <v>104</v>
      </c>
      <c r="D204" s="19" t="s">
        <v>1964</v>
      </c>
      <c r="E204" s="19" t="s">
        <v>94</v>
      </c>
      <c r="F204" s="19" t="s">
        <v>1965</v>
      </c>
      <c r="G204" s="19" t="s">
        <v>1966</v>
      </c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>
      <c r="A205" s="167"/>
      <c r="B205" s="173"/>
      <c r="C205" s="19" t="s">
        <v>108</v>
      </c>
      <c r="D205" s="19" t="s">
        <v>94</v>
      </c>
      <c r="E205" s="19" t="s">
        <v>94</v>
      </c>
      <c r="F205" s="19" t="s">
        <v>94</v>
      </c>
      <c r="G205" s="19" t="s">
        <v>94</v>
      </c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>
      <c r="A206" s="167"/>
      <c r="B206" s="173"/>
      <c r="C206" s="19" t="s">
        <v>108</v>
      </c>
      <c r="D206" s="19" t="s">
        <v>94</v>
      </c>
      <c r="E206" s="19" t="s">
        <v>94</v>
      </c>
      <c r="F206" s="19" t="s">
        <v>94</v>
      </c>
      <c r="G206" s="19" t="s">
        <v>94</v>
      </c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>
      <c r="A207" s="168"/>
      <c r="B207" s="174"/>
      <c r="C207" s="19" t="s">
        <v>108</v>
      </c>
      <c r="D207" s="19" t="s">
        <v>94</v>
      </c>
      <c r="E207" s="19" t="s">
        <v>94</v>
      </c>
      <c r="F207" s="19" t="s">
        <v>94</v>
      </c>
      <c r="G207" s="19" t="s">
        <v>94</v>
      </c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>
      <c r="A208" s="51"/>
      <c r="B208" s="52"/>
      <c r="C208" s="96"/>
      <c r="D208" s="97"/>
      <c r="E208" s="97"/>
      <c r="F208" s="98"/>
      <c r="G208" s="99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>
      <c r="A209" s="166" t="s">
        <v>508</v>
      </c>
      <c r="B209" s="176" t="s">
        <v>89</v>
      </c>
      <c r="C209" s="19" t="s">
        <v>104</v>
      </c>
      <c r="D209" s="19" t="s">
        <v>1967</v>
      </c>
      <c r="E209" s="19" t="s">
        <v>94</v>
      </c>
      <c r="F209" s="19" t="s">
        <v>1968</v>
      </c>
      <c r="G209" s="19" t="s">
        <v>1969</v>
      </c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>
      <c r="A210" s="167"/>
      <c r="B210" s="173"/>
      <c r="C210" s="19" t="s">
        <v>108</v>
      </c>
      <c r="D210" s="19" t="s">
        <v>1970</v>
      </c>
      <c r="E210" s="19" t="s">
        <v>94</v>
      </c>
      <c r="F210" s="19" t="s">
        <v>1971</v>
      </c>
      <c r="G210" s="19" t="s">
        <v>1972</v>
      </c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>
      <c r="A211" s="167"/>
      <c r="B211" s="173"/>
      <c r="C211" s="19" t="s">
        <v>108</v>
      </c>
      <c r="D211" s="19" t="s">
        <v>1973</v>
      </c>
      <c r="E211" s="19" t="s">
        <v>94</v>
      </c>
      <c r="F211" s="19" t="s">
        <v>1974</v>
      </c>
      <c r="G211" s="19" t="s">
        <v>1975</v>
      </c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>
      <c r="A212" s="168"/>
      <c r="B212" s="174"/>
      <c r="C212" s="19" t="s">
        <v>108</v>
      </c>
      <c r="D212" s="19" t="s">
        <v>414</v>
      </c>
      <c r="E212" s="19" t="s">
        <v>94</v>
      </c>
      <c r="F212" s="19" t="s">
        <v>1976</v>
      </c>
      <c r="G212" s="19" t="s">
        <v>1977</v>
      </c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>
      <c r="A213" s="51"/>
      <c r="B213" s="52"/>
      <c r="C213" s="96"/>
      <c r="D213" s="97"/>
      <c r="E213" s="97"/>
      <c r="F213" s="98"/>
      <c r="G213" s="99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>
      <c r="A214" s="15"/>
      <c r="B214" s="12"/>
      <c r="C214" s="12"/>
      <c r="D214" s="12"/>
      <c r="E214" s="13"/>
      <c r="F214" s="13"/>
      <c r="G214" s="6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>
      <c r="A215" s="15"/>
      <c r="B215" s="12"/>
      <c r="C215" s="12"/>
      <c r="D215" s="12"/>
      <c r="E215" s="13"/>
      <c r="F215" s="13"/>
      <c r="G215" s="6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>
      <c r="A216" s="15"/>
      <c r="B216" s="12"/>
      <c r="C216" s="12"/>
      <c r="D216" s="12"/>
      <c r="E216" s="13"/>
      <c r="F216" s="13"/>
      <c r="G216" s="6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>
      <c r="A217" s="15"/>
      <c r="B217" s="12"/>
      <c r="C217" s="12"/>
      <c r="D217" s="12"/>
      <c r="E217" s="13"/>
      <c r="F217" s="13"/>
      <c r="G217" s="6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>
      <c r="A218" s="15"/>
      <c r="B218" s="12"/>
      <c r="C218" s="12"/>
      <c r="D218" s="12"/>
      <c r="E218" s="13"/>
      <c r="F218" s="13"/>
      <c r="G218" s="6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>
      <c r="A219" s="15"/>
      <c r="B219" s="12"/>
      <c r="C219" s="12"/>
      <c r="D219" s="12"/>
      <c r="E219" s="13"/>
      <c r="F219" s="13"/>
      <c r="G219" s="6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>
      <c r="A220" s="15"/>
      <c r="B220" s="12"/>
      <c r="C220" s="12"/>
      <c r="D220" s="12"/>
      <c r="E220" s="13"/>
      <c r="F220" s="13"/>
      <c r="G220" s="6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>
      <c r="A221" s="15"/>
      <c r="B221" s="12"/>
      <c r="C221" s="12"/>
      <c r="D221" s="12"/>
      <c r="E221" s="13"/>
      <c r="F221" s="13"/>
      <c r="G221" s="6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>
      <c r="A222" s="15"/>
      <c r="B222" s="12"/>
      <c r="C222" s="12"/>
      <c r="D222" s="12"/>
      <c r="E222" s="13"/>
      <c r="F222" s="13"/>
      <c r="G222" s="6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>
      <c r="A223" s="15"/>
      <c r="B223" s="12"/>
      <c r="C223" s="12"/>
      <c r="D223" s="12"/>
      <c r="E223" s="13"/>
      <c r="F223" s="13"/>
      <c r="G223" s="6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>
      <c r="A224" s="15"/>
      <c r="B224" s="12"/>
      <c r="C224" s="12"/>
      <c r="D224" s="12"/>
      <c r="E224" s="13"/>
      <c r="F224" s="13"/>
      <c r="G224" s="6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>
      <c r="A225" s="15"/>
      <c r="B225" s="12"/>
      <c r="C225" s="12"/>
      <c r="D225" s="12"/>
      <c r="E225" s="13"/>
      <c r="F225" s="13"/>
      <c r="G225" s="6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>
      <c r="A226" s="15"/>
      <c r="B226" s="12"/>
      <c r="C226" s="12"/>
      <c r="D226" s="12"/>
      <c r="E226" s="13"/>
      <c r="F226" s="13"/>
      <c r="G226" s="6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>
      <c r="A227" s="15"/>
      <c r="B227" s="12"/>
      <c r="C227" s="12"/>
      <c r="D227" s="12"/>
      <c r="E227" s="13"/>
      <c r="F227" s="13"/>
      <c r="G227" s="6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>
      <c r="A228" s="15"/>
      <c r="B228" s="12"/>
      <c r="C228" s="12"/>
      <c r="D228" s="12"/>
      <c r="E228" s="13"/>
      <c r="F228" s="13"/>
      <c r="G228" s="6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>
      <c r="A229" s="15"/>
      <c r="B229" s="12"/>
      <c r="C229" s="12"/>
      <c r="D229" s="12"/>
      <c r="E229" s="13"/>
      <c r="F229" s="13"/>
      <c r="G229" s="6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>
      <c r="A230" s="15"/>
      <c r="B230" s="12"/>
      <c r="C230" s="12"/>
      <c r="D230" s="12"/>
      <c r="E230" s="13"/>
      <c r="F230" s="13"/>
      <c r="G230" s="6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>
      <c r="A231" s="15"/>
      <c r="B231" s="12"/>
      <c r="C231" s="12"/>
      <c r="D231" s="12"/>
      <c r="E231" s="13"/>
      <c r="F231" s="13"/>
      <c r="G231" s="6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>
      <c r="A232" s="15"/>
      <c r="B232" s="12"/>
      <c r="C232" s="12"/>
      <c r="D232" s="12"/>
      <c r="E232" s="13"/>
      <c r="F232" s="13"/>
      <c r="G232" s="6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>
      <c r="A233" s="15"/>
      <c r="B233" s="12"/>
      <c r="C233" s="12"/>
      <c r="D233" s="12"/>
      <c r="E233" s="13"/>
      <c r="F233" s="13"/>
      <c r="G233" s="6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>
      <c r="A234" s="15"/>
      <c r="B234" s="12"/>
      <c r="C234" s="12"/>
      <c r="D234" s="12"/>
      <c r="E234" s="13"/>
      <c r="F234" s="13"/>
      <c r="G234" s="6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>
      <c r="A235" s="15"/>
      <c r="B235" s="12"/>
      <c r="C235" s="12"/>
      <c r="D235" s="12"/>
      <c r="E235" s="13"/>
      <c r="F235" s="13"/>
      <c r="G235" s="6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>
      <c r="A236" s="15"/>
      <c r="B236" s="12"/>
      <c r="C236" s="12"/>
      <c r="D236" s="12"/>
      <c r="E236" s="13"/>
      <c r="F236" s="13"/>
      <c r="G236" s="6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>
      <c r="A237" s="15"/>
      <c r="B237" s="12"/>
      <c r="C237" s="12"/>
      <c r="D237" s="12"/>
      <c r="E237" s="13"/>
      <c r="F237" s="13"/>
      <c r="G237" s="6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>
      <c r="A238" s="15"/>
      <c r="B238" s="12"/>
      <c r="C238" s="12"/>
      <c r="D238" s="12"/>
      <c r="E238" s="13"/>
      <c r="F238" s="13"/>
      <c r="G238" s="6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>
      <c r="A239" s="15"/>
      <c r="B239" s="12"/>
      <c r="C239" s="12"/>
      <c r="D239" s="12"/>
      <c r="E239" s="13"/>
      <c r="F239" s="13"/>
      <c r="G239" s="6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>
      <c r="A240" s="15"/>
      <c r="B240" s="12"/>
      <c r="C240" s="12"/>
      <c r="D240" s="12"/>
      <c r="E240" s="13"/>
      <c r="F240" s="13"/>
      <c r="G240" s="6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>
      <c r="A241" s="15"/>
      <c r="B241" s="12"/>
      <c r="C241" s="12"/>
      <c r="D241" s="12"/>
      <c r="E241" s="13"/>
      <c r="F241" s="13"/>
      <c r="G241" s="6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>
      <c r="A242" s="15"/>
      <c r="B242" s="12"/>
      <c r="C242" s="12"/>
      <c r="D242" s="12"/>
      <c r="E242" s="13"/>
      <c r="F242" s="13"/>
      <c r="G242" s="6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>
      <c r="A243" s="15"/>
      <c r="B243" s="12"/>
      <c r="C243" s="12"/>
      <c r="D243" s="12"/>
      <c r="E243" s="13"/>
      <c r="F243" s="13"/>
      <c r="G243" s="6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>
      <c r="A244" s="15"/>
      <c r="B244" s="12"/>
      <c r="C244" s="12"/>
      <c r="D244" s="12"/>
      <c r="E244" s="13"/>
      <c r="F244" s="13"/>
      <c r="G244" s="6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>
      <c r="A245" s="15"/>
      <c r="B245" s="12"/>
      <c r="C245" s="12"/>
      <c r="D245" s="12"/>
      <c r="E245" s="13"/>
      <c r="F245" s="13"/>
      <c r="G245" s="6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>
      <c r="A246" s="15"/>
      <c r="B246" s="12"/>
      <c r="C246" s="12"/>
      <c r="D246" s="12"/>
      <c r="E246" s="13"/>
      <c r="F246" s="13"/>
      <c r="G246" s="6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>
      <c r="A247" s="15"/>
      <c r="B247" s="12"/>
      <c r="C247" s="12"/>
      <c r="D247" s="12"/>
      <c r="E247" s="13"/>
      <c r="F247" s="13"/>
      <c r="G247" s="6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>
      <c r="A248" s="15"/>
      <c r="B248" s="12"/>
      <c r="C248" s="12"/>
      <c r="D248" s="12"/>
      <c r="E248" s="13"/>
      <c r="F248" s="13"/>
      <c r="G248" s="6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>
      <c r="A249" s="15"/>
      <c r="B249" s="12"/>
      <c r="C249" s="12"/>
      <c r="D249" s="12"/>
      <c r="E249" s="13"/>
      <c r="F249" s="13"/>
      <c r="G249" s="6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>
      <c r="A250" s="15"/>
      <c r="B250" s="12"/>
      <c r="C250" s="12"/>
      <c r="D250" s="12"/>
      <c r="E250" s="13"/>
      <c r="F250" s="13"/>
      <c r="G250" s="6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>
      <c r="A251" s="15"/>
      <c r="B251" s="12"/>
      <c r="C251" s="12"/>
      <c r="D251" s="12"/>
      <c r="E251" s="13"/>
      <c r="F251" s="13"/>
      <c r="G251" s="6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>
      <c r="A252" s="15"/>
      <c r="B252" s="12"/>
      <c r="C252" s="12"/>
      <c r="D252" s="12"/>
      <c r="E252" s="13"/>
      <c r="F252" s="13"/>
      <c r="G252" s="6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>
      <c r="A253" s="15"/>
      <c r="B253" s="12"/>
      <c r="C253" s="12"/>
      <c r="D253" s="12"/>
      <c r="E253" s="13"/>
      <c r="F253" s="13"/>
      <c r="G253" s="6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>
      <c r="A254" s="15"/>
      <c r="B254" s="12"/>
      <c r="C254" s="12"/>
      <c r="D254" s="12"/>
      <c r="E254" s="13"/>
      <c r="F254" s="13"/>
      <c r="G254" s="6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>
      <c r="A255" s="15"/>
      <c r="B255" s="12"/>
      <c r="C255" s="12"/>
      <c r="D255" s="12"/>
      <c r="E255" s="13"/>
      <c r="F255" s="13"/>
      <c r="G255" s="6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>
      <c r="A256" s="15"/>
      <c r="B256" s="12"/>
      <c r="C256" s="12"/>
      <c r="D256" s="12"/>
      <c r="E256" s="13"/>
      <c r="F256" s="13"/>
      <c r="G256" s="6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>
      <c r="A257" s="15"/>
      <c r="B257" s="12"/>
      <c r="C257" s="12"/>
      <c r="D257" s="12"/>
      <c r="E257" s="13"/>
      <c r="F257" s="13"/>
      <c r="G257" s="6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>
      <c r="A258" s="15"/>
      <c r="B258" s="12"/>
      <c r="C258" s="12"/>
      <c r="D258" s="12"/>
      <c r="E258" s="13"/>
      <c r="F258" s="13"/>
      <c r="G258" s="6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>
      <c r="A259" s="15"/>
      <c r="B259" s="12"/>
      <c r="C259" s="12"/>
      <c r="D259" s="12"/>
      <c r="E259" s="13"/>
      <c r="F259" s="13"/>
      <c r="G259" s="6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>
      <c r="A260" s="15"/>
      <c r="B260" s="12"/>
      <c r="C260" s="12"/>
      <c r="D260" s="12"/>
      <c r="E260" s="13"/>
      <c r="F260" s="13"/>
      <c r="G260" s="6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>
      <c r="A261" s="15"/>
      <c r="B261" s="12"/>
      <c r="C261" s="12"/>
      <c r="D261" s="12"/>
      <c r="E261" s="13"/>
      <c r="F261" s="13"/>
      <c r="G261" s="6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>
      <c r="A262" s="15"/>
      <c r="B262" s="12"/>
      <c r="C262" s="12"/>
      <c r="D262" s="12"/>
      <c r="E262" s="13"/>
      <c r="F262" s="13"/>
      <c r="G262" s="6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>
      <c r="A263" s="15"/>
      <c r="B263" s="12"/>
      <c r="C263" s="12"/>
      <c r="D263" s="12"/>
      <c r="E263" s="13"/>
      <c r="F263" s="13"/>
      <c r="G263" s="6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>
      <c r="A264" s="15"/>
      <c r="B264" s="12"/>
      <c r="C264" s="12"/>
      <c r="D264" s="12"/>
      <c r="E264" s="13"/>
      <c r="F264" s="13"/>
      <c r="G264" s="6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>
      <c r="A265" s="15"/>
      <c r="B265" s="12"/>
      <c r="C265" s="12"/>
      <c r="D265" s="12"/>
      <c r="E265" s="13"/>
      <c r="F265" s="13"/>
      <c r="G265" s="6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>
      <c r="A266" s="15"/>
      <c r="B266" s="12"/>
      <c r="C266" s="12"/>
      <c r="D266" s="12"/>
      <c r="E266" s="13"/>
      <c r="F266" s="13"/>
      <c r="G266" s="6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>
      <c r="A267" s="15"/>
      <c r="B267" s="12"/>
      <c r="C267" s="12"/>
      <c r="D267" s="12"/>
      <c r="E267" s="13"/>
      <c r="F267" s="13"/>
      <c r="G267" s="6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>
      <c r="A268" s="15"/>
      <c r="B268" s="12"/>
      <c r="C268" s="12"/>
      <c r="D268" s="12"/>
      <c r="E268" s="13"/>
      <c r="F268" s="13"/>
      <c r="G268" s="6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>
      <c r="A269" s="15"/>
      <c r="B269" s="12"/>
      <c r="C269" s="12"/>
      <c r="D269" s="12"/>
      <c r="E269" s="13"/>
      <c r="F269" s="13"/>
      <c r="G269" s="6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>
      <c r="A270" s="15"/>
      <c r="B270" s="12"/>
      <c r="C270" s="12"/>
      <c r="D270" s="12"/>
      <c r="E270" s="13"/>
      <c r="F270" s="13"/>
      <c r="G270" s="6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>
      <c r="A271" s="15"/>
      <c r="B271" s="12"/>
      <c r="C271" s="12"/>
      <c r="D271" s="12"/>
      <c r="E271" s="13"/>
      <c r="F271" s="13"/>
      <c r="G271" s="6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>
      <c r="A272" s="15"/>
      <c r="B272" s="12"/>
      <c r="C272" s="12"/>
      <c r="D272" s="12"/>
      <c r="E272" s="13"/>
      <c r="F272" s="13"/>
      <c r="G272" s="6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>
      <c r="A273" s="15"/>
      <c r="B273" s="12"/>
      <c r="C273" s="12"/>
      <c r="D273" s="12"/>
      <c r="E273" s="13"/>
      <c r="F273" s="13"/>
      <c r="G273" s="6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>
      <c r="A274" s="15"/>
      <c r="B274" s="12"/>
      <c r="C274" s="12"/>
      <c r="D274" s="12"/>
      <c r="E274" s="13"/>
      <c r="F274" s="13"/>
      <c r="G274" s="6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>
      <c r="A275" s="15"/>
      <c r="B275" s="12"/>
      <c r="C275" s="12"/>
      <c r="D275" s="12"/>
      <c r="E275" s="13"/>
      <c r="F275" s="13"/>
      <c r="G275" s="6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>
      <c r="A276" s="15"/>
      <c r="B276" s="12"/>
      <c r="C276" s="12"/>
      <c r="D276" s="12"/>
      <c r="E276" s="13"/>
      <c r="F276" s="13"/>
      <c r="G276" s="6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>
      <c r="A277" s="15"/>
      <c r="B277" s="12"/>
      <c r="C277" s="12"/>
      <c r="D277" s="12"/>
      <c r="E277" s="13"/>
      <c r="F277" s="13"/>
      <c r="G277" s="6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>
      <c r="A278" s="15"/>
      <c r="B278" s="12"/>
      <c r="C278" s="12"/>
      <c r="D278" s="12"/>
      <c r="E278" s="13"/>
      <c r="F278" s="13"/>
      <c r="G278" s="6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>
      <c r="A279" s="15"/>
      <c r="B279" s="12"/>
      <c r="C279" s="12"/>
      <c r="D279" s="12"/>
      <c r="E279" s="13"/>
      <c r="F279" s="13"/>
      <c r="G279" s="6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>
      <c r="A280" s="15"/>
      <c r="B280" s="12"/>
      <c r="C280" s="12"/>
      <c r="D280" s="12"/>
      <c r="E280" s="13"/>
      <c r="F280" s="13"/>
      <c r="G280" s="6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>
      <c r="A281" s="15"/>
      <c r="B281" s="12"/>
      <c r="C281" s="12"/>
      <c r="D281" s="12"/>
      <c r="E281" s="13"/>
      <c r="F281" s="13"/>
      <c r="G281" s="6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>
      <c r="A282" s="15"/>
      <c r="B282" s="12"/>
      <c r="C282" s="12"/>
      <c r="D282" s="12"/>
      <c r="E282" s="13"/>
      <c r="F282" s="13"/>
      <c r="G282" s="6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>
      <c r="A283" s="15"/>
      <c r="B283" s="12"/>
      <c r="C283" s="12"/>
      <c r="D283" s="12"/>
      <c r="E283" s="13"/>
      <c r="F283" s="13"/>
      <c r="G283" s="6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>
      <c r="A284" s="15"/>
      <c r="B284" s="12"/>
      <c r="C284" s="12"/>
      <c r="D284" s="12"/>
      <c r="E284" s="13"/>
      <c r="F284" s="13"/>
      <c r="G284" s="6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>
      <c r="A285" s="15"/>
      <c r="B285" s="12"/>
      <c r="C285" s="12"/>
      <c r="D285" s="12"/>
      <c r="E285" s="13"/>
      <c r="F285" s="13"/>
      <c r="G285" s="6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>
      <c r="A286" s="15"/>
      <c r="B286" s="12"/>
      <c r="C286" s="12"/>
      <c r="D286" s="12"/>
      <c r="E286" s="13"/>
      <c r="F286" s="13"/>
      <c r="G286" s="6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>
      <c r="A287" s="15"/>
      <c r="B287" s="12"/>
      <c r="C287" s="12"/>
      <c r="D287" s="12"/>
      <c r="E287" s="13"/>
      <c r="F287" s="13"/>
      <c r="G287" s="6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>
      <c r="A288" s="15"/>
      <c r="B288" s="12"/>
      <c r="C288" s="12"/>
      <c r="D288" s="12"/>
      <c r="E288" s="13"/>
      <c r="F288" s="13"/>
      <c r="G288" s="6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>
      <c r="A289" s="15"/>
      <c r="B289" s="12"/>
      <c r="C289" s="12"/>
      <c r="D289" s="12"/>
      <c r="E289" s="13"/>
      <c r="F289" s="13"/>
      <c r="G289" s="6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>
      <c r="A290" s="15"/>
      <c r="B290" s="12"/>
      <c r="C290" s="12"/>
      <c r="D290" s="12"/>
      <c r="E290" s="13"/>
      <c r="F290" s="13"/>
      <c r="G290" s="6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>
      <c r="A291" s="15"/>
      <c r="B291" s="12"/>
      <c r="C291" s="12"/>
      <c r="D291" s="12"/>
      <c r="E291" s="13"/>
      <c r="F291" s="13"/>
      <c r="G291" s="6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>
      <c r="A292" s="15"/>
      <c r="B292" s="12"/>
      <c r="C292" s="12"/>
      <c r="D292" s="12"/>
      <c r="E292" s="13"/>
      <c r="F292" s="13"/>
      <c r="G292" s="6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>
      <c r="A293" s="15"/>
      <c r="B293" s="12"/>
      <c r="C293" s="12"/>
      <c r="D293" s="12"/>
      <c r="E293" s="13"/>
      <c r="F293" s="13"/>
      <c r="G293" s="6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>
      <c r="A294" s="15"/>
      <c r="B294" s="12"/>
      <c r="C294" s="12"/>
      <c r="D294" s="12"/>
      <c r="E294" s="13"/>
      <c r="F294" s="13"/>
      <c r="G294" s="6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>
      <c r="A295" s="15"/>
      <c r="B295" s="12"/>
      <c r="C295" s="12"/>
      <c r="D295" s="12"/>
      <c r="E295" s="13"/>
      <c r="F295" s="13"/>
      <c r="G295" s="6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>
      <c r="A296" s="15"/>
      <c r="B296" s="12"/>
      <c r="C296" s="12"/>
      <c r="D296" s="12"/>
      <c r="E296" s="13"/>
      <c r="F296" s="13"/>
      <c r="G296" s="6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>
      <c r="A297" s="15"/>
      <c r="B297" s="12"/>
      <c r="C297" s="12"/>
      <c r="D297" s="12"/>
      <c r="E297" s="13"/>
      <c r="F297" s="13"/>
      <c r="G297" s="6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>
      <c r="A298" s="15"/>
      <c r="B298" s="12"/>
      <c r="C298" s="12"/>
      <c r="D298" s="12"/>
      <c r="E298" s="13"/>
      <c r="F298" s="13"/>
      <c r="G298" s="6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>
      <c r="A299" s="15"/>
      <c r="B299" s="12"/>
      <c r="C299" s="12"/>
      <c r="D299" s="12"/>
      <c r="E299" s="13"/>
      <c r="F299" s="13"/>
      <c r="G299" s="6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>
      <c r="A300" s="15"/>
      <c r="B300" s="12"/>
      <c r="C300" s="12"/>
      <c r="D300" s="12"/>
      <c r="E300" s="13"/>
      <c r="F300" s="13"/>
      <c r="G300" s="6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>
      <c r="A301" s="15"/>
      <c r="B301" s="12"/>
      <c r="C301" s="12"/>
      <c r="D301" s="12"/>
      <c r="E301" s="13"/>
      <c r="F301" s="13"/>
      <c r="G301" s="6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>
      <c r="A302" s="15"/>
      <c r="B302" s="12"/>
      <c r="C302" s="12"/>
      <c r="D302" s="12"/>
      <c r="E302" s="13"/>
      <c r="F302" s="13"/>
      <c r="G302" s="6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>
      <c r="A303" s="15"/>
      <c r="B303" s="12"/>
      <c r="C303" s="12"/>
      <c r="D303" s="12"/>
      <c r="E303" s="13"/>
      <c r="F303" s="13"/>
      <c r="G303" s="6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>
      <c r="A304" s="15"/>
      <c r="B304" s="12"/>
      <c r="C304" s="12"/>
      <c r="D304" s="12"/>
      <c r="E304" s="13"/>
      <c r="F304" s="13"/>
      <c r="G304" s="6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>
      <c r="A305" s="15"/>
      <c r="B305" s="12"/>
      <c r="C305" s="12"/>
      <c r="D305" s="12"/>
      <c r="E305" s="13"/>
      <c r="F305" s="13"/>
      <c r="G305" s="6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>
      <c r="A306" s="15"/>
      <c r="B306" s="12"/>
      <c r="C306" s="12"/>
      <c r="D306" s="12"/>
      <c r="E306" s="13"/>
      <c r="F306" s="13"/>
      <c r="G306" s="6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>
      <c r="A307" s="15"/>
      <c r="B307" s="12"/>
      <c r="C307" s="12"/>
      <c r="D307" s="12"/>
      <c r="E307" s="13"/>
      <c r="F307" s="13"/>
      <c r="G307" s="6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>
      <c r="A308" s="15"/>
      <c r="B308" s="12"/>
      <c r="C308" s="12"/>
      <c r="D308" s="12"/>
      <c r="E308" s="13"/>
      <c r="F308" s="13"/>
      <c r="G308" s="6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>
      <c r="A309" s="15"/>
      <c r="B309" s="12"/>
      <c r="C309" s="12"/>
      <c r="D309" s="12"/>
      <c r="E309" s="13"/>
      <c r="F309" s="13"/>
      <c r="G309" s="6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>
      <c r="A310" s="15"/>
      <c r="B310" s="12"/>
      <c r="C310" s="12"/>
      <c r="D310" s="12"/>
      <c r="E310" s="13"/>
      <c r="F310" s="13"/>
      <c r="G310" s="6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>
      <c r="A311" s="15"/>
      <c r="B311" s="12"/>
      <c r="C311" s="12"/>
      <c r="D311" s="12"/>
      <c r="E311" s="13"/>
      <c r="F311" s="13"/>
      <c r="G311" s="6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>
      <c r="A312" s="15"/>
      <c r="B312" s="12"/>
      <c r="C312" s="12"/>
      <c r="D312" s="12"/>
      <c r="E312" s="13"/>
      <c r="F312" s="13"/>
      <c r="G312" s="6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>
      <c r="A313" s="15"/>
      <c r="B313" s="12"/>
      <c r="C313" s="12"/>
      <c r="D313" s="12"/>
      <c r="E313" s="13"/>
      <c r="F313" s="13"/>
      <c r="G313" s="6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>
      <c r="A314" s="15"/>
      <c r="B314" s="12"/>
      <c r="C314" s="12"/>
      <c r="D314" s="12"/>
      <c r="E314" s="13"/>
      <c r="F314" s="13"/>
      <c r="G314" s="6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>
      <c r="A315" s="15"/>
      <c r="B315" s="12"/>
      <c r="C315" s="12"/>
      <c r="D315" s="12"/>
      <c r="E315" s="13"/>
      <c r="F315" s="13"/>
      <c r="G315" s="6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>
      <c r="A316" s="15"/>
      <c r="B316" s="12"/>
      <c r="C316" s="12"/>
      <c r="D316" s="12"/>
      <c r="E316" s="13"/>
      <c r="F316" s="13"/>
      <c r="G316" s="6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>
      <c r="A317" s="15"/>
      <c r="B317" s="12"/>
      <c r="C317" s="12"/>
      <c r="D317" s="12"/>
      <c r="E317" s="13"/>
      <c r="F317" s="13"/>
      <c r="G317" s="6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>
      <c r="A318" s="15"/>
      <c r="B318" s="12"/>
      <c r="C318" s="12"/>
      <c r="D318" s="12"/>
      <c r="E318" s="13"/>
      <c r="F318" s="13"/>
      <c r="G318" s="6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>
      <c r="A319" s="15"/>
      <c r="B319" s="12"/>
      <c r="C319" s="12"/>
      <c r="D319" s="12"/>
      <c r="E319" s="13"/>
      <c r="F319" s="13"/>
      <c r="G319" s="6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>
      <c r="A320" s="15"/>
      <c r="B320" s="12"/>
      <c r="C320" s="12"/>
      <c r="D320" s="12"/>
      <c r="E320" s="13"/>
      <c r="F320" s="13"/>
      <c r="G320" s="6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>
      <c r="A321" s="15"/>
      <c r="B321" s="12"/>
      <c r="C321" s="12"/>
      <c r="D321" s="12"/>
      <c r="E321" s="13"/>
      <c r="F321" s="13"/>
      <c r="G321" s="6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>
      <c r="A322" s="15"/>
      <c r="B322" s="12"/>
      <c r="C322" s="12"/>
      <c r="D322" s="12"/>
      <c r="E322" s="13"/>
      <c r="F322" s="13"/>
      <c r="G322" s="6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>
      <c r="A323" s="15"/>
      <c r="B323" s="12"/>
      <c r="C323" s="12"/>
      <c r="D323" s="12"/>
      <c r="E323" s="13"/>
      <c r="F323" s="13"/>
      <c r="G323" s="6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>
      <c r="A324" s="15"/>
      <c r="B324" s="12"/>
      <c r="C324" s="12"/>
      <c r="D324" s="12"/>
      <c r="E324" s="13"/>
      <c r="F324" s="13"/>
      <c r="G324" s="6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>
      <c r="A325" s="15"/>
      <c r="B325" s="12"/>
      <c r="C325" s="12"/>
      <c r="D325" s="12"/>
      <c r="E325" s="13"/>
      <c r="F325" s="13"/>
      <c r="G325" s="6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>
      <c r="A326" s="15"/>
      <c r="B326" s="12"/>
      <c r="C326" s="12"/>
      <c r="D326" s="12"/>
      <c r="E326" s="13"/>
      <c r="F326" s="13"/>
      <c r="G326" s="6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>
      <c r="A327" s="15"/>
      <c r="B327" s="12"/>
      <c r="C327" s="12"/>
      <c r="D327" s="12"/>
      <c r="E327" s="13"/>
      <c r="F327" s="13"/>
      <c r="G327" s="6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>
      <c r="A328" s="15"/>
      <c r="B328" s="12"/>
      <c r="C328" s="12"/>
      <c r="D328" s="12"/>
      <c r="E328" s="13"/>
      <c r="F328" s="13"/>
      <c r="G328" s="6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>
      <c r="A329" s="15"/>
      <c r="B329" s="12"/>
      <c r="C329" s="12"/>
      <c r="D329" s="12"/>
      <c r="E329" s="13"/>
      <c r="F329" s="13"/>
      <c r="G329" s="6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>
      <c r="A330" s="15"/>
      <c r="B330" s="12"/>
      <c r="C330" s="12"/>
      <c r="D330" s="12"/>
      <c r="E330" s="13"/>
      <c r="F330" s="13"/>
      <c r="G330" s="6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>
      <c r="A331" s="15"/>
      <c r="B331" s="12"/>
      <c r="C331" s="12"/>
      <c r="D331" s="12"/>
      <c r="E331" s="13"/>
      <c r="F331" s="13"/>
      <c r="G331" s="6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>
      <c r="A332" s="15"/>
      <c r="B332" s="12"/>
      <c r="C332" s="12"/>
      <c r="D332" s="12"/>
      <c r="E332" s="13"/>
      <c r="F332" s="13"/>
      <c r="G332" s="6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>
      <c r="A333" s="15"/>
      <c r="B333" s="12"/>
      <c r="C333" s="12"/>
      <c r="D333" s="12"/>
      <c r="E333" s="13"/>
      <c r="F333" s="13"/>
      <c r="G333" s="6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>
      <c r="A334" s="15"/>
      <c r="B334" s="12"/>
      <c r="C334" s="12"/>
      <c r="D334" s="12"/>
      <c r="E334" s="13"/>
      <c r="F334" s="13"/>
      <c r="G334" s="6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>
      <c r="A335" s="15"/>
      <c r="B335" s="12"/>
      <c r="C335" s="12"/>
      <c r="D335" s="12"/>
      <c r="E335" s="13"/>
      <c r="F335" s="13"/>
      <c r="G335" s="6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>
      <c r="A336" s="15"/>
      <c r="B336" s="12"/>
      <c r="C336" s="12"/>
      <c r="D336" s="12"/>
      <c r="E336" s="13"/>
      <c r="F336" s="13"/>
      <c r="G336" s="6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>
      <c r="A337" s="15"/>
      <c r="B337" s="12"/>
      <c r="C337" s="12"/>
      <c r="D337" s="12"/>
      <c r="E337" s="13"/>
      <c r="F337" s="13"/>
      <c r="G337" s="6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>
      <c r="A338" s="15"/>
      <c r="B338" s="12"/>
      <c r="C338" s="12"/>
      <c r="D338" s="12"/>
      <c r="E338" s="13"/>
      <c r="F338" s="13"/>
      <c r="G338" s="6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>
      <c r="A339" s="15"/>
      <c r="B339" s="12"/>
      <c r="C339" s="12"/>
      <c r="D339" s="12"/>
      <c r="E339" s="13"/>
      <c r="F339" s="13"/>
      <c r="G339" s="6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>
      <c r="A340" s="15"/>
      <c r="B340" s="12"/>
      <c r="C340" s="12"/>
      <c r="D340" s="12"/>
      <c r="E340" s="13"/>
      <c r="F340" s="13"/>
      <c r="G340" s="6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>
      <c r="A341" s="15"/>
      <c r="B341" s="12"/>
      <c r="C341" s="12"/>
      <c r="D341" s="12"/>
      <c r="E341" s="13"/>
      <c r="F341" s="13"/>
      <c r="G341" s="6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>
      <c r="A342" s="15"/>
      <c r="B342" s="12"/>
      <c r="C342" s="12"/>
      <c r="D342" s="12"/>
      <c r="E342" s="13"/>
      <c r="F342" s="13"/>
      <c r="G342" s="6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>
      <c r="A343" s="15"/>
      <c r="B343" s="12"/>
      <c r="C343" s="12"/>
      <c r="D343" s="12"/>
      <c r="E343" s="13"/>
      <c r="F343" s="13"/>
      <c r="G343" s="6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>
      <c r="A344" s="15"/>
      <c r="B344" s="12"/>
      <c r="C344" s="12"/>
      <c r="D344" s="12"/>
      <c r="E344" s="13"/>
      <c r="F344" s="13"/>
      <c r="G344" s="6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>
      <c r="A345" s="15"/>
      <c r="B345" s="12"/>
      <c r="C345" s="12"/>
      <c r="D345" s="12"/>
      <c r="E345" s="13"/>
      <c r="F345" s="13"/>
      <c r="G345" s="6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>
      <c r="A346" s="15"/>
      <c r="B346" s="12"/>
      <c r="C346" s="12"/>
      <c r="D346" s="12"/>
      <c r="E346" s="13"/>
      <c r="F346" s="13"/>
      <c r="G346" s="6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>
      <c r="A347" s="15"/>
      <c r="B347" s="12"/>
      <c r="C347" s="12"/>
      <c r="D347" s="12"/>
      <c r="E347" s="13"/>
      <c r="F347" s="13"/>
      <c r="G347" s="6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>
      <c r="A348" s="15"/>
      <c r="B348" s="12"/>
      <c r="C348" s="12"/>
      <c r="D348" s="12"/>
      <c r="E348" s="13"/>
      <c r="F348" s="13"/>
      <c r="G348" s="6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>
      <c r="A349" s="15"/>
      <c r="B349" s="12"/>
      <c r="C349" s="12"/>
      <c r="D349" s="12"/>
      <c r="E349" s="13"/>
      <c r="F349" s="13"/>
      <c r="G349" s="6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>
      <c r="A350" s="15"/>
      <c r="B350" s="12"/>
      <c r="C350" s="12"/>
      <c r="D350" s="12"/>
      <c r="E350" s="13"/>
      <c r="F350" s="13"/>
      <c r="G350" s="6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>
      <c r="A351" s="15"/>
      <c r="B351" s="12"/>
      <c r="C351" s="12"/>
      <c r="D351" s="12"/>
      <c r="E351" s="13"/>
      <c r="F351" s="13"/>
      <c r="G351" s="6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>
      <c r="A352" s="15"/>
      <c r="B352" s="12"/>
      <c r="C352" s="12"/>
      <c r="D352" s="12"/>
      <c r="E352" s="13"/>
      <c r="F352" s="13"/>
      <c r="G352" s="6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>
      <c r="A353" s="15"/>
      <c r="B353" s="12"/>
      <c r="C353" s="12"/>
      <c r="D353" s="12"/>
      <c r="E353" s="13"/>
      <c r="F353" s="13"/>
      <c r="G353" s="6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>
      <c r="A354" s="15"/>
      <c r="B354" s="12"/>
      <c r="C354" s="12"/>
      <c r="D354" s="12"/>
      <c r="E354" s="13"/>
      <c r="F354" s="13"/>
      <c r="G354" s="6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>
      <c r="A355" s="15"/>
      <c r="B355" s="12"/>
      <c r="C355" s="12"/>
      <c r="D355" s="12"/>
      <c r="E355" s="13"/>
      <c r="F355" s="13"/>
      <c r="G355" s="6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>
      <c r="A356" s="15"/>
      <c r="B356" s="12"/>
      <c r="C356" s="12"/>
      <c r="D356" s="12"/>
      <c r="E356" s="13"/>
      <c r="F356" s="13"/>
      <c r="G356" s="6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>
      <c r="A357" s="15"/>
      <c r="B357" s="12"/>
      <c r="C357" s="12"/>
      <c r="D357" s="12"/>
      <c r="E357" s="13"/>
      <c r="F357" s="13"/>
      <c r="G357" s="6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>
      <c r="A358" s="15"/>
      <c r="B358" s="12"/>
      <c r="C358" s="12"/>
      <c r="D358" s="12"/>
      <c r="E358" s="13"/>
      <c r="F358" s="13"/>
      <c r="G358" s="6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>
      <c r="A359" s="15"/>
      <c r="B359" s="12"/>
      <c r="C359" s="12"/>
      <c r="D359" s="12"/>
      <c r="E359" s="13"/>
      <c r="F359" s="13"/>
      <c r="G359" s="6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>
      <c r="A360" s="15"/>
      <c r="B360" s="12"/>
      <c r="C360" s="12"/>
      <c r="D360" s="12"/>
      <c r="E360" s="13"/>
      <c r="F360" s="13"/>
      <c r="G360" s="6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>
      <c r="A361" s="15"/>
      <c r="B361" s="12"/>
      <c r="C361" s="12"/>
      <c r="D361" s="12"/>
      <c r="E361" s="13"/>
      <c r="F361" s="13"/>
      <c r="G361" s="6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>
      <c r="A362" s="15"/>
      <c r="B362" s="12"/>
      <c r="C362" s="12"/>
      <c r="D362" s="12"/>
      <c r="E362" s="13"/>
      <c r="F362" s="13"/>
      <c r="G362" s="6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>
      <c r="A363" s="15"/>
      <c r="B363" s="12"/>
      <c r="C363" s="12"/>
      <c r="D363" s="12"/>
      <c r="E363" s="13"/>
      <c r="F363" s="13"/>
      <c r="G363" s="6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>
      <c r="A364" s="15"/>
      <c r="B364" s="12"/>
      <c r="C364" s="12"/>
      <c r="D364" s="12"/>
      <c r="E364" s="13"/>
      <c r="F364" s="13"/>
      <c r="G364" s="6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>
      <c r="A365" s="15"/>
      <c r="B365" s="12"/>
      <c r="C365" s="12"/>
      <c r="D365" s="12"/>
      <c r="E365" s="13"/>
      <c r="F365" s="13"/>
      <c r="G365" s="6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>
      <c r="A366" s="15"/>
      <c r="B366" s="12"/>
      <c r="C366" s="12"/>
      <c r="D366" s="12"/>
      <c r="E366" s="13"/>
      <c r="F366" s="13"/>
      <c r="G366" s="6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>
      <c r="A367" s="15"/>
      <c r="B367" s="12"/>
      <c r="C367" s="12"/>
      <c r="D367" s="12"/>
      <c r="E367" s="13"/>
      <c r="F367" s="13"/>
      <c r="G367" s="6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>
      <c r="A368" s="15"/>
      <c r="B368" s="12"/>
      <c r="C368" s="12"/>
      <c r="D368" s="12"/>
      <c r="E368" s="13"/>
      <c r="F368" s="13"/>
      <c r="G368" s="6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>
      <c r="A369" s="15"/>
      <c r="B369" s="12"/>
      <c r="C369" s="12"/>
      <c r="D369" s="12"/>
      <c r="E369" s="13"/>
      <c r="F369" s="13"/>
      <c r="G369" s="6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>
      <c r="A370" s="15"/>
      <c r="B370" s="12"/>
      <c r="C370" s="12"/>
      <c r="D370" s="12"/>
      <c r="E370" s="13"/>
      <c r="F370" s="13"/>
      <c r="G370" s="6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>
      <c r="A371" s="15"/>
      <c r="B371" s="12"/>
      <c r="C371" s="12"/>
      <c r="D371" s="12"/>
      <c r="E371" s="13"/>
      <c r="F371" s="13"/>
      <c r="G371" s="6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>
      <c r="A372" s="15"/>
      <c r="B372" s="12"/>
      <c r="C372" s="12"/>
      <c r="D372" s="12"/>
      <c r="E372" s="13"/>
      <c r="F372" s="13"/>
      <c r="G372" s="6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>
      <c r="A373" s="15"/>
      <c r="B373" s="12"/>
      <c r="C373" s="12"/>
      <c r="D373" s="12"/>
      <c r="E373" s="13"/>
      <c r="F373" s="13"/>
      <c r="G373" s="6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>
      <c r="A374" s="15"/>
      <c r="B374" s="12"/>
      <c r="C374" s="12"/>
      <c r="D374" s="12"/>
      <c r="E374" s="13"/>
      <c r="F374" s="13"/>
      <c r="G374" s="6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>
      <c r="A375" s="15"/>
      <c r="B375" s="12"/>
      <c r="C375" s="12"/>
      <c r="D375" s="12"/>
      <c r="E375" s="13"/>
      <c r="F375" s="13"/>
      <c r="G375" s="6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>
      <c r="A376" s="15"/>
      <c r="B376" s="12"/>
      <c r="C376" s="12"/>
      <c r="D376" s="12"/>
      <c r="E376" s="13"/>
      <c r="F376" s="13"/>
      <c r="G376" s="6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>
      <c r="A377" s="15"/>
      <c r="B377" s="12"/>
      <c r="C377" s="12"/>
      <c r="D377" s="12"/>
      <c r="E377" s="13"/>
      <c r="F377" s="13"/>
      <c r="G377" s="6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>
      <c r="A378" s="15"/>
      <c r="B378" s="12"/>
      <c r="C378" s="12"/>
      <c r="D378" s="12"/>
      <c r="E378" s="13"/>
      <c r="F378" s="13"/>
      <c r="G378" s="6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>
      <c r="A379" s="15"/>
      <c r="B379" s="12"/>
      <c r="C379" s="12"/>
      <c r="D379" s="12"/>
      <c r="E379" s="13"/>
      <c r="F379" s="13"/>
      <c r="G379" s="6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>
      <c r="A380" s="15"/>
      <c r="B380" s="12"/>
      <c r="C380" s="12"/>
      <c r="D380" s="12"/>
      <c r="E380" s="13"/>
      <c r="F380" s="13"/>
      <c r="G380" s="6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>
      <c r="A381" s="15"/>
      <c r="B381" s="12"/>
      <c r="C381" s="12"/>
      <c r="D381" s="12"/>
      <c r="E381" s="13"/>
      <c r="F381" s="13"/>
      <c r="G381" s="6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>
      <c r="A382" s="15"/>
      <c r="B382" s="12"/>
      <c r="C382" s="12"/>
      <c r="D382" s="12"/>
      <c r="E382" s="13"/>
      <c r="F382" s="13"/>
      <c r="G382" s="6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>
      <c r="A383" s="15"/>
      <c r="B383" s="12"/>
      <c r="C383" s="12"/>
      <c r="D383" s="12"/>
      <c r="E383" s="13"/>
      <c r="F383" s="13"/>
      <c r="G383" s="6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>
      <c r="A384" s="15"/>
      <c r="B384" s="12"/>
      <c r="C384" s="12"/>
      <c r="D384" s="12"/>
      <c r="E384" s="13"/>
      <c r="F384" s="13"/>
      <c r="G384" s="6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>
      <c r="A385" s="15"/>
      <c r="B385" s="12"/>
      <c r="C385" s="12"/>
      <c r="D385" s="12"/>
      <c r="E385" s="13"/>
      <c r="F385" s="13"/>
      <c r="G385" s="6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>
      <c r="A386" s="15"/>
      <c r="B386" s="12"/>
      <c r="C386" s="12"/>
      <c r="D386" s="12"/>
      <c r="E386" s="13"/>
      <c r="F386" s="13"/>
      <c r="G386" s="6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>
      <c r="A387" s="15"/>
      <c r="B387" s="12"/>
      <c r="C387" s="12"/>
      <c r="D387" s="12"/>
      <c r="E387" s="13"/>
      <c r="F387" s="13"/>
      <c r="G387" s="6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>
      <c r="A388" s="15"/>
      <c r="B388" s="12"/>
      <c r="C388" s="12"/>
      <c r="D388" s="12"/>
      <c r="E388" s="13"/>
      <c r="F388" s="13"/>
      <c r="G388" s="6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>
      <c r="A389" s="15"/>
      <c r="B389" s="12"/>
      <c r="C389" s="12"/>
      <c r="D389" s="12"/>
      <c r="E389" s="13"/>
      <c r="F389" s="13"/>
      <c r="G389" s="6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>
      <c r="A390" s="15"/>
      <c r="B390" s="12"/>
      <c r="C390" s="12"/>
      <c r="D390" s="12"/>
      <c r="E390" s="13"/>
      <c r="F390" s="13"/>
      <c r="G390" s="6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>
      <c r="A391" s="15"/>
      <c r="B391" s="12"/>
      <c r="C391" s="12"/>
      <c r="D391" s="12"/>
      <c r="E391" s="13"/>
      <c r="F391" s="13"/>
      <c r="G391" s="6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>
      <c r="A392" s="15"/>
      <c r="B392" s="12"/>
      <c r="C392" s="12"/>
      <c r="D392" s="12"/>
      <c r="E392" s="13"/>
      <c r="F392" s="13"/>
      <c r="G392" s="6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>
      <c r="A393" s="15"/>
      <c r="B393" s="12"/>
      <c r="C393" s="12"/>
      <c r="D393" s="12"/>
      <c r="E393" s="13"/>
      <c r="F393" s="13"/>
      <c r="G393" s="6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>
      <c r="A394" s="15"/>
      <c r="B394" s="12"/>
      <c r="C394" s="12"/>
      <c r="D394" s="12"/>
      <c r="E394" s="13"/>
      <c r="F394" s="13"/>
      <c r="G394" s="6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>
      <c r="A395" s="15"/>
      <c r="B395" s="12"/>
      <c r="C395" s="12"/>
      <c r="D395" s="12"/>
      <c r="E395" s="13"/>
      <c r="F395" s="13"/>
      <c r="G395" s="6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>
      <c r="A396" s="15"/>
      <c r="B396" s="12"/>
      <c r="C396" s="12"/>
      <c r="D396" s="12"/>
      <c r="E396" s="13"/>
      <c r="F396" s="13"/>
      <c r="G396" s="6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>
      <c r="A397" s="15"/>
      <c r="B397" s="12"/>
      <c r="C397" s="12"/>
      <c r="D397" s="12"/>
      <c r="E397" s="13"/>
      <c r="F397" s="13"/>
      <c r="G397" s="6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>
      <c r="A398" s="15"/>
      <c r="B398" s="12"/>
      <c r="C398" s="12"/>
      <c r="D398" s="12"/>
      <c r="E398" s="13"/>
      <c r="F398" s="13"/>
      <c r="G398" s="6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>
      <c r="A399" s="15"/>
      <c r="B399" s="12"/>
      <c r="C399" s="12"/>
      <c r="D399" s="12"/>
      <c r="E399" s="13"/>
      <c r="F399" s="13"/>
      <c r="G399" s="6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>
      <c r="A400" s="15"/>
      <c r="B400" s="12"/>
      <c r="C400" s="12"/>
      <c r="D400" s="12"/>
      <c r="E400" s="13"/>
      <c r="F400" s="13"/>
      <c r="G400" s="6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>
      <c r="A401" s="15"/>
      <c r="B401" s="12"/>
      <c r="C401" s="12"/>
      <c r="D401" s="12"/>
      <c r="E401" s="13"/>
      <c r="F401" s="13"/>
      <c r="G401" s="6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>
      <c r="A402" s="15"/>
      <c r="B402" s="12"/>
      <c r="C402" s="12"/>
      <c r="D402" s="12"/>
      <c r="E402" s="13"/>
      <c r="F402" s="13"/>
      <c r="G402" s="6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>
      <c r="A403" s="15"/>
      <c r="B403" s="12"/>
      <c r="C403" s="12"/>
      <c r="D403" s="12"/>
      <c r="E403" s="13"/>
      <c r="F403" s="13"/>
      <c r="G403" s="6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>
      <c r="A404" s="15"/>
      <c r="B404" s="12"/>
      <c r="C404" s="12"/>
      <c r="D404" s="12"/>
      <c r="E404" s="13"/>
      <c r="F404" s="13"/>
      <c r="G404" s="6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>
      <c r="A405" s="15"/>
      <c r="B405" s="12"/>
      <c r="C405" s="12"/>
      <c r="D405" s="12"/>
      <c r="E405" s="13"/>
      <c r="F405" s="13"/>
      <c r="G405" s="6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>
      <c r="A406" s="15"/>
      <c r="B406" s="12"/>
      <c r="C406" s="12"/>
      <c r="D406" s="12"/>
      <c r="E406" s="13"/>
      <c r="F406" s="13"/>
      <c r="G406" s="6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>
      <c r="A407" s="15"/>
      <c r="B407" s="12"/>
      <c r="C407" s="12"/>
      <c r="D407" s="12"/>
      <c r="E407" s="13"/>
      <c r="F407" s="13"/>
      <c r="G407" s="6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>
      <c r="A408" s="15"/>
      <c r="B408" s="12"/>
      <c r="C408" s="12"/>
      <c r="D408" s="12"/>
      <c r="E408" s="13"/>
      <c r="F408" s="13"/>
      <c r="G408" s="6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>
      <c r="A409" s="15"/>
      <c r="B409" s="12"/>
      <c r="C409" s="12"/>
      <c r="D409" s="12"/>
      <c r="E409" s="13"/>
      <c r="F409" s="13"/>
      <c r="G409" s="6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>
      <c r="A410" s="15"/>
      <c r="B410" s="12"/>
      <c r="C410" s="12"/>
      <c r="D410" s="12"/>
      <c r="E410" s="13"/>
      <c r="F410" s="13"/>
      <c r="G410" s="6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>
      <c r="A411" s="15"/>
      <c r="B411" s="12"/>
      <c r="C411" s="12"/>
      <c r="D411" s="12"/>
      <c r="E411" s="13"/>
      <c r="F411" s="13"/>
      <c r="G411" s="6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>
      <c r="A412" s="15"/>
      <c r="B412" s="12"/>
      <c r="C412" s="12"/>
      <c r="D412" s="12"/>
      <c r="E412" s="13"/>
      <c r="F412" s="13"/>
      <c r="G412" s="6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>
      <c r="A413" s="15"/>
      <c r="B413" s="12"/>
      <c r="C413" s="12"/>
      <c r="D413" s="12"/>
      <c r="E413" s="13"/>
      <c r="F413" s="13"/>
      <c r="G413" s="6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>
      <c r="A414" s="15"/>
      <c r="B414" s="12"/>
      <c r="C414" s="12"/>
      <c r="D414" s="12"/>
      <c r="E414" s="13"/>
      <c r="F414" s="13"/>
      <c r="G414" s="6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>
      <c r="A415" s="15"/>
      <c r="B415" s="12"/>
      <c r="C415" s="12"/>
      <c r="D415" s="12"/>
      <c r="E415" s="13"/>
      <c r="F415" s="13"/>
      <c r="G415" s="6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>
      <c r="A416" s="15"/>
      <c r="B416" s="12"/>
      <c r="C416" s="12"/>
      <c r="D416" s="12"/>
      <c r="E416" s="13"/>
      <c r="F416" s="13"/>
      <c r="G416" s="6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>
      <c r="A417" s="15"/>
      <c r="B417" s="12"/>
      <c r="C417" s="12"/>
      <c r="D417" s="12"/>
      <c r="E417" s="13"/>
      <c r="F417" s="13"/>
      <c r="G417" s="6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>
      <c r="A418" s="15"/>
      <c r="B418" s="12"/>
      <c r="C418" s="12"/>
      <c r="D418" s="12"/>
      <c r="E418" s="13"/>
      <c r="F418" s="13"/>
      <c r="G418" s="6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>
      <c r="A419" s="15"/>
      <c r="B419" s="12"/>
      <c r="C419" s="12"/>
      <c r="D419" s="12"/>
      <c r="E419" s="13"/>
      <c r="F419" s="13"/>
      <c r="G419" s="6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>
      <c r="A420" s="15"/>
      <c r="B420" s="12"/>
      <c r="C420" s="12"/>
      <c r="D420" s="12"/>
      <c r="E420" s="13"/>
      <c r="F420" s="13"/>
      <c r="G420" s="6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>
      <c r="A421" s="15"/>
      <c r="B421" s="12"/>
      <c r="C421" s="12"/>
      <c r="D421" s="12"/>
      <c r="E421" s="13"/>
      <c r="F421" s="13"/>
      <c r="G421" s="6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>
      <c r="A422" s="15"/>
      <c r="B422" s="12"/>
      <c r="C422" s="12"/>
      <c r="D422" s="12"/>
      <c r="E422" s="13"/>
      <c r="F422" s="13"/>
      <c r="G422" s="6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>
      <c r="A423" s="15"/>
      <c r="B423" s="12"/>
      <c r="C423" s="12"/>
      <c r="D423" s="12"/>
      <c r="E423" s="13"/>
      <c r="F423" s="13"/>
      <c r="G423" s="6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>
      <c r="A424" s="15"/>
      <c r="B424" s="12"/>
      <c r="C424" s="12"/>
      <c r="D424" s="12"/>
      <c r="E424" s="13"/>
      <c r="F424" s="13"/>
      <c r="G424" s="6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>
      <c r="A425" s="15"/>
      <c r="B425" s="12"/>
      <c r="C425" s="12"/>
      <c r="D425" s="12"/>
      <c r="E425" s="13"/>
      <c r="F425" s="13"/>
      <c r="G425" s="6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>
      <c r="A426" s="15"/>
      <c r="B426" s="12"/>
      <c r="C426" s="12"/>
      <c r="D426" s="12"/>
      <c r="E426" s="13"/>
      <c r="F426" s="13"/>
      <c r="G426" s="6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>
      <c r="A427" s="15"/>
      <c r="B427" s="12"/>
      <c r="C427" s="12"/>
      <c r="D427" s="12"/>
      <c r="E427" s="13"/>
      <c r="F427" s="13"/>
      <c r="G427" s="6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>
      <c r="A428" s="15"/>
      <c r="B428" s="12"/>
      <c r="C428" s="12"/>
      <c r="D428" s="12"/>
      <c r="E428" s="13"/>
      <c r="F428" s="13"/>
      <c r="G428" s="6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>
      <c r="A429" s="15"/>
      <c r="B429" s="12"/>
      <c r="C429" s="12"/>
      <c r="D429" s="12"/>
      <c r="E429" s="13"/>
      <c r="F429" s="13"/>
      <c r="G429" s="6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>
      <c r="A430" s="15"/>
      <c r="B430" s="12"/>
      <c r="C430" s="12"/>
      <c r="D430" s="12"/>
      <c r="E430" s="13"/>
      <c r="F430" s="13"/>
      <c r="G430" s="6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>
      <c r="A431" s="15"/>
      <c r="B431" s="12"/>
      <c r="C431" s="12"/>
      <c r="D431" s="12"/>
      <c r="E431" s="13"/>
      <c r="F431" s="13"/>
      <c r="G431" s="6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>
      <c r="A432" s="15"/>
      <c r="B432" s="12"/>
      <c r="C432" s="12"/>
      <c r="D432" s="12"/>
      <c r="E432" s="13"/>
      <c r="F432" s="13"/>
      <c r="G432" s="6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>
      <c r="A433" s="15"/>
      <c r="B433" s="12"/>
      <c r="C433" s="12"/>
      <c r="D433" s="12"/>
      <c r="E433" s="13"/>
      <c r="F433" s="13"/>
      <c r="G433" s="6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>
      <c r="A434" s="15"/>
      <c r="B434" s="12"/>
      <c r="C434" s="12"/>
      <c r="D434" s="12"/>
      <c r="E434" s="13"/>
      <c r="F434" s="13"/>
      <c r="G434" s="6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>
      <c r="A435" s="15"/>
      <c r="B435" s="12"/>
      <c r="C435" s="12"/>
      <c r="D435" s="12"/>
      <c r="E435" s="13"/>
      <c r="F435" s="13"/>
      <c r="G435" s="6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>
      <c r="A436" s="15"/>
      <c r="B436" s="12"/>
      <c r="C436" s="12"/>
      <c r="D436" s="12"/>
      <c r="E436" s="13"/>
      <c r="F436" s="13"/>
      <c r="G436" s="6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>
      <c r="A437" s="15"/>
      <c r="B437" s="12"/>
      <c r="C437" s="12"/>
      <c r="D437" s="12"/>
      <c r="E437" s="13"/>
      <c r="F437" s="13"/>
      <c r="G437" s="6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>
      <c r="A438" s="15"/>
      <c r="B438" s="12"/>
      <c r="C438" s="12"/>
      <c r="D438" s="12"/>
      <c r="E438" s="13"/>
      <c r="F438" s="13"/>
      <c r="G438" s="6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>
      <c r="A439" s="15"/>
      <c r="B439" s="12"/>
      <c r="C439" s="12"/>
      <c r="D439" s="12"/>
      <c r="E439" s="13"/>
      <c r="F439" s="13"/>
      <c r="G439" s="6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>
      <c r="A440" s="15"/>
      <c r="B440" s="12"/>
      <c r="C440" s="12"/>
      <c r="D440" s="12"/>
      <c r="E440" s="13"/>
      <c r="F440" s="13"/>
      <c r="G440" s="6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>
      <c r="A441" s="15"/>
      <c r="B441" s="12"/>
      <c r="C441" s="12"/>
      <c r="D441" s="12"/>
      <c r="E441" s="13"/>
      <c r="F441" s="13"/>
      <c r="G441" s="6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>
      <c r="A442" s="15"/>
      <c r="B442" s="12"/>
      <c r="C442" s="12"/>
      <c r="D442" s="12"/>
      <c r="E442" s="13"/>
      <c r="F442" s="13"/>
      <c r="G442" s="6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>
      <c r="A443" s="15"/>
      <c r="B443" s="12"/>
      <c r="C443" s="12"/>
      <c r="D443" s="12"/>
      <c r="E443" s="13"/>
      <c r="F443" s="13"/>
      <c r="G443" s="6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>
      <c r="A444" s="15"/>
      <c r="B444" s="12"/>
      <c r="C444" s="12"/>
      <c r="D444" s="12"/>
      <c r="E444" s="13"/>
      <c r="F444" s="13"/>
      <c r="G444" s="6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>
      <c r="A445" s="15"/>
      <c r="B445" s="12"/>
      <c r="C445" s="12"/>
      <c r="D445" s="12"/>
      <c r="E445" s="13"/>
      <c r="F445" s="13"/>
      <c r="G445" s="6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>
      <c r="A446" s="15"/>
      <c r="B446" s="12"/>
      <c r="C446" s="12"/>
      <c r="D446" s="12"/>
      <c r="E446" s="13"/>
      <c r="F446" s="13"/>
      <c r="G446" s="6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>
      <c r="A447" s="15"/>
      <c r="B447" s="12"/>
      <c r="C447" s="12"/>
      <c r="D447" s="12"/>
      <c r="E447" s="13"/>
      <c r="F447" s="13"/>
      <c r="G447" s="6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>
      <c r="A448" s="15"/>
      <c r="B448" s="12"/>
      <c r="C448" s="12"/>
      <c r="D448" s="12"/>
      <c r="E448" s="13"/>
      <c r="F448" s="13"/>
      <c r="G448" s="6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>
      <c r="A449" s="15"/>
      <c r="B449" s="12"/>
      <c r="C449" s="12"/>
      <c r="D449" s="12"/>
      <c r="E449" s="13"/>
      <c r="F449" s="13"/>
      <c r="G449" s="6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>
      <c r="A450" s="15"/>
      <c r="B450" s="12"/>
      <c r="C450" s="12"/>
      <c r="D450" s="12"/>
      <c r="E450" s="13"/>
      <c r="F450" s="13"/>
      <c r="G450" s="6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>
      <c r="A451" s="15"/>
      <c r="B451" s="12"/>
      <c r="C451" s="12"/>
      <c r="D451" s="12"/>
      <c r="E451" s="13"/>
      <c r="F451" s="13"/>
      <c r="G451" s="6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>
      <c r="A452" s="15"/>
      <c r="B452" s="12"/>
      <c r="C452" s="12"/>
      <c r="D452" s="12"/>
      <c r="E452" s="13"/>
      <c r="F452" s="13"/>
      <c r="G452" s="6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>
      <c r="A453" s="15"/>
      <c r="B453" s="12"/>
      <c r="C453" s="12"/>
      <c r="D453" s="12"/>
      <c r="E453" s="13"/>
      <c r="F453" s="13"/>
      <c r="G453" s="6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>
      <c r="A454" s="15"/>
      <c r="B454" s="12"/>
      <c r="C454" s="12"/>
      <c r="D454" s="12"/>
      <c r="E454" s="13"/>
      <c r="F454" s="13"/>
      <c r="G454" s="6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>
      <c r="A455" s="15"/>
      <c r="B455" s="12"/>
      <c r="C455" s="12"/>
      <c r="D455" s="12"/>
      <c r="E455" s="13"/>
      <c r="F455" s="13"/>
      <c r="G455" s="6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>
      <c r="A456" s="15"/>
      <c r="B456" s="12"/>
      <c r="C456" s="12"/>
      <c r="D456" s="12"/>
      <c r="E456" s="13"/>
      <c r="F456" s="13"/>
      <c r="G456" s="6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>
      <c r="A457" s="15"/>
      <c r="B457" s="12"/>
      <c r="C457" s="12"/>
      <c r="D457" s="12"/>
      <c r="E457" s="13"/>
      <c r="F457" s="13"/>
      <c r="G457" s="6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>
      <c r="A458" s="15"/>
      <c r="B458" s="12"/>
      <c r="C458" s="12"/>
      <c r="D458" s="12"/>
      <c r="E458" s="13"/>
      <c r="F458" s="13"/>
      <c r="G458" s="6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>
      <c r="A459" s="15"/>
      <c r="B459" s="12"/>
      <c r="C459" s="12"/>
      <c r="D459" s="12"/>
      <c r="E459" s="13"/>
      <c r="F459" s="13"/>
      <c r="G459" s="6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>
      <c r="A460" s="15"/>
      <c r="B460" s="12"/>
      <c r="C460" s="12"/>
      <c r="D460" s="12"/>
      <c r="E460" s="13"/>
      <c r="F460" s="13"/>
      <c r="G460" s="6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>
      <c r="A461" s="15"/>
      <c r="B461" s="12"/>
      <c r="C461" s="12"/>
      <c r="D461" s="12"/>
      <c r="E461" s="13"/>
      <c r="F461" s="13"/>
      <c r="G461" s="6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>
      <c r="A462" s="15"/>
      <c r="B462" s="12"/>
      <c r="C462" s="12"/>
      <c r="D462" s="12"/>
      <c r="E462" s="13"/>
      <c r="F462" s="13"/>
      <c r="G462" s="6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>
      <c r="A463" s="15"/>
      <c r="B463" s="12"/>
      <c r="C463" s="12"/>
      <c r="D463" s="12"/>
      <c r="E463" s="13"/>
      <c r="F463" s="13"/>
      <c r="G463" s="6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>
      <c r="A464" s="15"/>
      <c r="B464" s="12"/>
      <c r="C464" s="12"/>
      <c r="D464" s="12"/>
      <c r="E464" s="13"/>
      <c r="F464" s="13"/>
      <c r="G464" s="6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>
      <c r="A465" s="15"/>
      <c r="B465" s="12"/>
      <c r="C465" s="12"/>
      <c r="D465" s="12"/>
      <c r="E465" s="13"/>
      <c r="F465" s="13"/>
      <c r="G465" s="6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>
      <c r="A466" s="15"/>
      <c r="B466" s="12"/>
      <c r="C466" s="12"/>
      <c r="D466" s="12"/>
      <c r="E466" s="13"/>
      <c r="F466" s="13"/>
      <c r="G466" s="6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>
      <c r="A467" s="15"/>
      <c r="B467" s="12"/>
      <c r="C467" s="12"/>
      <c r="D467" s="12"/>
      <c r="E467" s="13"/>
      <c r="F467" s="13"/>
      <c r="G467" s="6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>
      <c r="A468" s="15"/>
      <c r="B468" s="12"/>
      <c r="C468" s="12"/>
      <c r="D468" s="12"/>
      <c r="E468" s="13"/>
      <c r="F468" s="13"/>
      <c r="G468" s="6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>
      <c r="A469" s="15"/>
      <c r="B469" s="12"/>
      <c r="C469" s="12"/>
      <c r="D469" s="12"/>
      <c r="E469" s="13"/>
      <c r="F469" s="13"/>
      <c r="G469" s="6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>
      <c r="A470" s="15"/>
      <c r="B470" s="12"/>
      <c r="C470" s="12"/>
      <c r="D470" s="12"/>
      <c r="E470" s="13"/>
      <c r="F470" s="13"/>
      <c r="G470" s="6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>
      <c r="A471" s="15"/>
      <c r="B471" s="12"/>
      <c r="C471" s="12"/>
      <c r="D471" s="12"/>
      <c r="E471" s="13"/>
      <c r="F471" s="13"/>
      <c r="G471" s="6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>
      <c r="A472" s="15"/>
      <c r="B472" s="12"/>
      <c r="C472" s="12"/>
      <c r="D472" s="12"/>
      <c r="E472" s="13"/>
      <c r="F472" s="13"/>
      <c r="G472" s="6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>
      <c r="A473" s="15"/>
      <c r="B473" s="12"/>
      <c r="C473" s="12"/>
      <c r="D473" s="12"/>
      <c r="E473" s="13"/>
      <c r="F473" s="13"/>
      <c r="G473" s="6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>
      <c r="A474" s="15"/>
      <c r="B474" s="12"/>
      <c r="C474" s="12"/>
      <c r="D474" s="12"/>
      <c r="E474" s="13"/>
      <c r="F474" s="13"/>
      <c r="G474" s="6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>
      <c r="A475" s="15"/>
      <c r="B475" s="12"/>
      <c r="C475" s="12"/>
      <c r="D475" s="12"/>
      <c r="E475" s="13"/>
      <c r="F475" s="13"/>
      <c r="G475" s="6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>
      <c r="A476" s="15"/>
      <c r="B476" s="12"/>
      <c r="C476" s="12"/>
      <c r="D476" s="12"/>
      <c r="E476" s="13"/>
      <c r="F476" s="13"/>
      <c r="G476" s="6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>
      <c r="A477" s="15"/>
      <c r="B477" s="12"/>
      <c r="C477" s="12"/>
      <c r="D477" s="12"/>
      <c r="E477" s="13"/>
      <c r="F477" s="13"/>
      <c r="G477" s="6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>
      <c r="A478" s="15"/>
      <c r="B478" s="12"/>
      <c r="C478" s="12"/>
      <c r="D478" s="12"/>
      <c r="E478" s="13"/>
      <c r="F478" s="13"/>
      <c r="G478" s="6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>
      <c r="A479" s="15"/>
      <c r="B479" s="12"/>
      <c r="C479" s="12"/>
      <c r="D479" s="12"/>
      <c r="E479" s="13"/>
      <c r="F479" s="13"/>
      <c r="G479" s="6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>
      <c r="A480" s="15"/>
      <c r="B480" s="12"/>
      <c r="C480" s="12"/>
      <c r="D480" s="12"/>
      <c r="E480" s="13"/>
      <c r="F480" s="13"/>
      <c r="G480" s="6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>
      <c r="A481" s="15"/>
      <c r="B481" s="12"/>
      <c r="C481" s="12"/>
      <c r="D481" s="12"/>
      <c r="E481" s="13"/>
      <c r="F481" s="13"/>
      <c r="G481" s="6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>
      <c r="A482" s="15"/>
      <c r="B482" s="12"/>
      <c r="C482" s="12"/>
      <c r="D482" s="12"/>
      <c r="E482" s="13"/>
      <c r="F482" s="13"/>
      <c r="G482" s="6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>
      <c r="A483" s="15"/>
      <c r="B483" s="12"/>
      <c r="C483" s="12"/>
      <c r="D483" s="12"/>
      <c r="E483" s="13"/>
      <c r="F483" s="13"/>
      <c r="G483" s="6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>
      <c r="A484" s="15"/>
      <c r="B484" s="12"/>
      <c r="C484" s="12"/>
      <c r="D484" s="12"/>
      <c r="E484" s="13"/>
      <c r="F484" s="13"/>
      <c r="G484" s="6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>
      <c r="A485" s="15"/>
      <c r="B485" s="12"/>
      <c r="C485" s="12"/>
      <c r="D485" s="12"/>
      <c r="E485" s="13"/>
      <c r="F485" s="13"/>
      <c r="G485" s="6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>
      <c r="A486" s="15"/>
      <c r="B486" s="12"/>
      <c r="C486" s="12"/>
      <c r="D486" s="12"/>
      <c r="E486" s="13"/>
      <c r="F486" s="13"/>
      <c r="G486" s="6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>
      <c r="A487" s="15"/>
      <c r="B487" s="12"/>
      <c r="C487" s="12"/>
      <c r="D487" s="12"/>
      <c r="E487" s="13"/>
      <c r="F487" s="13"/>
      <c r="G487" s="6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>
      <c r="A488" s="15"/>
      <c r="B488" s="12"/>
      <c r="C488" s="12"/>
      <c r="D488" s="12"/>
      <c r="E488" s="13"/>
      <c r="F488" s="13"/>
      <c r="G488" s="6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>
      <c r="A489" s="15"/>
      <c r="B489" s="12"/>
      <c r="C489" s="12"/>
      <c r="D489" s="12"/>
      <c r="E489" s="13"/>
      <c r="F489" s="13"/>
      <c r="G489" s="6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>
      <c r="A490" s="15"/>
      <c r="B490" s="12"/>
      <c r="C490" s="12"/>
      <c r="D490" s="12"/>
      <c r="E490" s="13"/>
      <c r="F490" s="13"/>
      <c r="G490" s="6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>
      <c r="A491" s="15"/>
      <c r="B491" s="12"/>
      <c r="C491" s="12"/>
      <c r="D491" s="12"/>
      <c r="E491" s="13"/>
      <c r="F491" s="13"/>
      <c r="G491" s="6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>
      <c r="A492" s="15"/>
      <c r="B492" s="12"/>
      <c r="C492" s="12"/>
      <c r="D492" s="12"/>
      <c r="E492" s="13"/>
      <c r="F492" s="13"/>
      <c r="G492" s="6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>
      <c r="A493" s="15"/>
      <c r="B493" s="12"/>
      <c r="C493" s="12"/>
      <c r="D493" s="12"/>
      <c r="E493" s="13"/>
      <c r="F493" s="13"/>
      <c r="G493" s="6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>
      <c r="A494" s="15"/>
      <c r="B494" s="12"/>
      <c r="C494" s="12"/>
      <c r="D494" s="12"/>
      <c r="E494" s="13"/>
      <c r="F494" s="13"/>
      <c r="G494" s="6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>
      <c r="A495" s="15"/>
      <c r="B495" s="12"/>
      <c r="C495" s="12"/>
      <c r="D495" s="12"/>
      <c r="E495" s="13"/>
      <c r="F495" s="13"/>
      <c r="G495" s="6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>
      <c r="A496" s="15"/>
      <c r="B496" s="12"/>
      <c r="C496" s="12"/>
      <c r="D496" s="12"/>
      <c r="E496" s="13"/>
      <c r="F496" s="13"/>
      <c r="G496" s="6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>
      <c r="A497" s="15"/>
      <c r="B497" s="12"/>
      <c r="C497" s="12"/>
      <c r="D497" s="12"/>
      <c r="E497" s="13"/>
      <c r="F497" s="13"/>
      <c r="G497" s="6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>
      <c r="A498" s="15"/>
      <c r="B498" s="12"/>
      <c r="C498" s="12"/>
      <c r="D498" s="12"/>
      <c r="E498" s="13"/>
      <c r="F498" s="13"/>
      <c r="G498" s="6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>
      <c r="A499" s="15"/>
      <c r="B499" s="12"/>
      <c r="C499" s="12"/>
      <c r="D499" s="12"/>
      <c r="E499" s="13"/>
      <c r="F499" s="13"/>
      <c r="G499" s="6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>
      <c r="A500" s="15"/>
      <c r="B500" s="12"/>
      <c r="C500" s="12"/>
      <c r="D500" s="12"/>
      <c r="E500" s="13"/>
      <c r="F500" s="13"/>
      <c r="G500" s="6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>
      <c r="A501" s="15"/>
      <c r="B501" s="12"/>
      <c r="C501" s="12"/>
      <c r="D501" s="12"/>
      <c r="E501" s="13"/>
      <c r="F501" s="13"/>
      <c r="G501" s="6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>
      <c r="A502" s="15"/>
      <c r="B502" s="12"/>
      <c r="C502" s="12"/>
      <c r="D502" s="12"/>
      <c r="E502" s="13"/>
      <c r="F502" s="13"/>
      <c r="G502" s="6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>
      <c r="A503" s="15"/>
      <c r="B503" s="12"/>
      <c r="C503" s="12"/>
      <c r="D503" s="12"/>
      <c r="E503" s="13"/>
      <c r="F503" s="13"/>
      <c r="G503" s="6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>
      <c r="A504" s="15"/>
      <c r="B504" s="12"/>
      <c r="C504" s="12"/>
      <c r="D504" s="12"/>
      <c r="E504" s="13"/>
      <c r="F504" s="13"/>
      <c r="G504" s="6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>
      <c r="A505" s="15"/>
      <c r="B505" s="12"/>
      <c r="C505" s="12"/>
      <c r="D505" s="12"/>
      <c r="E505" s="13"/>
      <c r="F505" s="13"/>
      <c r="G505" s="6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>
      <c r="A506" s="15"/>
      <c r="B506" s="12"/>
      <c r="C506" s="12"/>
      <c r="D506" s="12"/>
      <c r="E506" s="13"/>
      <c r="F506" s="13"/>
      <c r="G506" s="6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>
      <c r="A507" s="15"/>
      <c r="B507" s="12"/>
      <c r="C507" s="12"/>
      <c r="D507" s="12"/>
      <c r="E507" s="13"/>
      <c r="F507" s="13"/>
      <c r="G507" s="6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>
      <c r="A508" s="15"/>
      <c r="B508" s="12"/>
      <c r="C508" s="12"/>
      <c r="D508" s="12"/>
      <c r="E508" s="13"/>
      <c r="F508" s="13"/>
      <c r="G508" s="6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>
      <c r="A509" s="15"/>
      <c r="B509" s="12"/>
      <c r="C509" s="12"/>
      <c r="D509" s="12"/>
      <c r="E509" s="13"/>
      <c r="F509" s="13"/>
      <c r="G509" s="6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>
      <c r="A510" s="15"/>
      <c r="B510" s="12"/>
      <c r="C510" s="12"/>
      <c r="D510" s="12"/>
      <c r="E510" s="13"/>
      <c r="F510" s="13"/>
      <c r="G510" s="6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>
      <c r="A511" s="15"/>
      <c r="B511" s="12"/>
      <c r="C511" s="12"/>
      <c r="D511" s="12"/>
      <c r="E511" s="13"/>
      <c r="F511" s="13"/>
      <c r="G511" s="6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>
      <c r="A512" s="15"/>
      <c r="B512" s="12"/>
      <c r="C512" s="12"/>
      <c r="D512" s="12"/>
      <c r="E512" s="13"/>
      <c r="F512" s="13"/>
      <c r="G512" s="6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>
      <c r="A513" s="15"/>
      <c r="B513" s="12"/>
      <c r="C513" s="12"/>
      <c r="D513" s="12"/>
      <c r="E513" s="13"/>
      <c r="F513" s="13"/>
      <c r="G513" s="6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>
      <c r="A514" s="15"/>
      <c r="B514" s="12"/>
      <c r="C514" s="12"/>
      <c r="D514" s="12"/>
      <c r="E514" s="13"/>
      <c r="F514" s="13"/>
      <c r="G514" s="6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>
      <c r="A515" s="15"/>
      <c r="B515" s="12"/>
      <c r="C515" s="12"/>
      <c r="D515" s="12"/>
      <c r="E515" s="13"/>
      <c r="F515" s="13"/>
      <c r="G515" s="6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>
      <c r="A516" s="15"/>
      <c r="B516" s="12"/>
      <c r="C516" s="12"/>
      <c r="D516" s="12"/>
      <c r="E516" s="13"/>
      <c r="F516" s="13"/>
      <c r="G516" s="6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>
      <c r="A517" s="15"/>
      <c r="B517" s="12"/>
      <c r="C517" s="12"/>
      <c r="D517" s="12"/>
      <c r="E517" s="13"/>
      <c r="F517" s="13"/>
      <c r="G517" s="6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>
      <c r="A518" s="15"/>
      <c r="B518" s="12"/>
      <c r="C518" s="12"/>
      <c r="D518" s="12"/>
      <c r="E518" s="13"/>
      <c r="F518" s="13"/>
      <c r="G518" s="6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>
      <c r="A519" s="15"/>
      <c r="B519" s="12"/>
      <c r="C519" s="12"/>
      <c r="D519" s="12"/>
      <c r="E519" s="13"/>
      <c r="F519" s="13"/>
      <c r="G519" s="6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>
      <c r="A520" s="15"/>
      <c r="B520" s="12"/>
      <c r="C520" s="12"/>
      <c r="D520" s="12"/>
      <c r="E520" s="13"/>
      <c r="F520" s="13"/>
      <c r="G520" s="6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>
      <c r="A521" s="15"/>
      <c r="B521" s="12"/>
      <c r="C521" s="12"/>
      <c r="D521" s="12"/>
      <c r="E521" s="13"/>
      <c r="F521" s="13"/>
      <c r="G521" s="6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>
      <c r="A522" s="15"/>
      <c r="B522" s="12"/>
      <c r="C522" s="12"/>
      <c r="D522" s="12"/>
      <c r="E522" s="13"/>
      <c r="F522" s="13"/>
      <c r="G522" s="6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>
      <c r="A523" s="15"/>
      <c r="B523" s="12"/>
      <c r="C523" s="12"/>
      <c r="D523" s="12"/>
      <c r="E523" s="13"/>
      <c r="F523" s="13"/>
      <c r="G523" s="6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>
      <c r="A524" s="15"/>
      <c r="B524" s="12"/>
      <c r="C524" s="12"/>
      <c r="D524" s="12"/>
      <c r="E524" s="13"/>
      <c r="F524" s="13"/>
      <c r="G524" s="6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>
      <c r="A525" s="15"/>
      <c r="B525" s="12"/>
      <c r="C525" s="12"/>
      <c r="D525" s="12"/>
      <c r="E525" s="13"/>
      <c r="F525" s="13"/>
      <c r="G525" s="6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>
      <c r="A526" s="15"/>
      <c r="B526" s="12"/>
      <c r="C526" s="12"/>
      <c r="D526" s="12"/>
      <c r="E526" s="13"/>
      <c r="F526" s="13"/>
      <c r="G526" s="6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>
      <c r="A527" s="15"/>
      <c r="B527" s="12"/>
      <c r="C527" s="12"/>
      <c r="D527" s="12"/>
      <c r="E527" s="13"/>
      <c r="F527" s="13"/>
      <c r="G527" s="6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>
      <c r="A528" s="15"/>
      <c r="B528" s="12"/>
      <c r="C528" s="12"/>
      <c r="D528" s="12"/>
      <c r="E528" s="13"/>
      <c r="F528" s="13"/>
      <c r="G528" s="6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>
      <c r="A529" s="15"/>
      <c r="B529" s="12"/>
      <c r="C529" s="12"/>
      <c r="D529" s="12"/>
      <c r="E529" s="13"/>
      <c r="F529" s="13"/>
      <c r="G529" s="6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>
      <c r="A530" s="15"/>
      <c r="B530" s="12"/>
      <c r="C530" s="12"/>
      <c r="D530" s="12"/>
      <c r="E530" s="13"/>
      <c r="F530" s="13"/>
      <c r="G530" s="6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>
      <c r="A531" s="15"/>
      <c r="B531" s="12"/>
      <c r="C531" s="12"/>
      <c r="D531" s="12"/>
      <c r="E531" s="13"/>
      <c r="F531" s="13"/>
      <c r="G531" s="6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>
      <c r="A532" s="15"/>
      <c r="B532" s="12"/>
      <c r="C532" s="12"/>
      <c r="D532" s="12"/>
      <c r="E532" s="13"/>
      <c r="F532" s="13"/>
      <c r="G532" s="6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>
      <c r="A533" s="15"/>
      <c r="B533" s="12"/>
      <c r="C533" s="12"/>
      <c r="D533" s="12"/>
      <c r="E533" s="13"/>
      <c r="F533" s="13"/>
      <c r="G533" s="6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>
      <c r="A534" s="15"/>
      <c r="B534" s="12"/>
      <c r="C534" s="12"/>
      <c r="D534" s="12"/>
      <c r="E534" s="13"/>
      <c r="F534" s="13"/>
      <c r="G534" s="6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>
      <c r="A535" s="15"/>
      <c r="B535" s="12"/>
      <c r="C535" s="12"/>
      <c r="D535" s="12"/>
      <c r="E535" s="13"/>
      <c r="F535" s="13"/>
      <c r="G535" s="6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>
      <c r="A536" s="15"/>
      <c r="B536" s="12"/>
      <c r="C536" s="12"/>
      <c r="D536" s="12"/>
      <c r="E536" s="13"/>
      <c r="F536" s="13"/>
      <c r="G536" s="6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>
      <c r="A537" s="15"/>
      <c r="B537" s="12"/>
      <c r="C537" s="12"/>
      <c r="D537" s="12"/>
      <c r="E537" s="13"/>
      <c r="F537" s="13"/>
      <c r="G537" s="6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>
      <c r="A538" s="15"/>
      <c r="B538" s="12"/>
      <c r="C538" s="12"/>
      <c r="D538" s="12"/>
      <c r="E538" s="13"/>
      <c r="F538" s="13"/>
      <c r="G538" s="6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>
      <c r="A539" s="15"/>
      <c r="B539" s="12"/>
      <c r="C539" s="12"/>
      <c r="D539" s="12"/>
      <c r="E539" s="13"/>
      <c r="F539" s="13"/>
      <c r="G539" s="6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>
      <c r="A540" s="15"/>
      <c r="B540" s="12"/>
      <c r="C540" s="12"/>
      <c r="D540" s="12"/>
      <c r="E540" s="13"/>
      <c r="F540" s="13"/>
      <c r="G540" s="6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>
      <c r="A541" s="15"/>
      <c r="B541" s="12"/>
      <c r="C541" s="12"/>
      <c r="D541" s="12"/>
      <c r="E541" s="13"/>
      <c r="F541" s="13"/>
      <c r="G541" s="6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>
      <c r="A542" s="15"/>
      <c r="B542" s="12"/>
      <c r="C542" s="12"/>
      <c r="D542" s="12"/>
      <c r="E542" s="13"/>
      <c r="F542" s="13"/>
      <c r="G542" s="6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>
      <c r="A543" s="15"/>
      <c r="B543" s="12"/>
      <c r="C543" s="12"/>
      <c r="D543" s="12"/>
      <c r="E543" s="13"/>
      <c r="F543" s="13"/>
      <c r="G543" s="6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>
      <c r="A544" s="15"/>
      <c r="B544" s="12"/>
      <c r="C544" s="12"/>
      <c r="D544" s="12"/>
      <c r="E544" s="13"/>
      <c r="F544" s="13"/>
      <c r="G544" s="6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>
      <c r="A545" s="15"/>
      <c r="B545" s="12"/>
      <c r="C545" s="12"/>
      <c r="D545" s="12"/>
      <c r="E545" s="13"/>
      <c r="F545" s="13"/>
      <c r="G545" s="6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>
      <c r="A546" s="15"/>
      <c r="B546" s="12"/>
      <c r="C546" s="12"/>
      <c r="D546" s="12"/>
      <c r="E546" s="13"/>
      <c r="F546" s="13"/>
      <c r="G546" s="6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>
      <c r="A547" s="15"/>
      <c r="B547" s="12"/>
      <c r="C547" s="12"/>
      <c r="D547" s="12"/>
      <c r="E547" s="13"/>
      <c r="F547" s="13"/>
      <c r="G547" s="6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>
      <c r="A548" s="15"/>
      <c r="B548" s="12"/>
      <c r="C548" s="12"/>
      <c r="D548" s="12"/>
      <c r="E548" s="13"/>
      <c r="F548" s="13"/>
      <c r="G548" s="6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>
      <c r="A549" s="15"/>
      <c r="B549" s="12"/>
      <c r="C549" s="12"/>
      <c r="D549" s="12"/>
      <c r="E549" s="13"/>
      <c r="F549" s="13"/>
      <c r="G549" s="6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>
      <c r="A550" s="15"/>
      <c r="B550" s="12"/>
      <c r="C550" s="12"/>
      <c r="D550" s="12"/>
      <c r="E550" s="13"/>
      <c r="F550" s="13"/>
      <c r="G550" s="6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>
      <c r="A551" s="15"/>
      <c r="B551" s="12"/>
      <c r="C551" s="12"/>
      <c r="D551" s="12"/>
      <c r="E551" s="13"/>
      <c r="F551" s="13"/>
      <c r="G551" s="6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>
      <c r="A552" s="15"/>
      <c r="B552" s="12"/>
      <c r="C552" s="12"/>
      <c r="D552" s="12"/>
      <c r="E552" s="13"/>
      <c r="F552" s="13"/>
      <c r="G552" s="6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>
      <c r="A553" s="15"/>
      <c r="B553" s="12"/>
      <c r="C553" s="12"/>
      <c r="D553" s="12"/>
      <c r="E553" s="13"/>
      <c r="F553" s="13"/>
      <c r="G553" s="6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>
      <c r="A554" s="15"/>
      <c r="B554" s="12"/>
      <c r="C554" s="12"/>
      <c r="D554" s="12"/>
      <c r="E554" s="13"/>
      <c r="F554" s="13"/>
      <c r="G554" s="6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>
      <c r="A555" s="15"/>
      <c r="B555" s="12"/>
      <c r="C555" s="12"/>
      <c r="D555" s="12"/>
      <c r="E555" s="13"/>
      <c r="F555" s="13"/>
      <c r="G555" s="6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>
      <c r="A556" s="15"/>
      <c r="B556" s="12"/>
      <c r="C556" s="12"/>
      <c r="D556" s="12"/>
      <c r="E556" s="13"/>
      <c r="F556" s="13"/>
      <c r="G556" s="6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>
      <c r="A557" s="15"/>
      <c r="B557" s="12"/>
      <c r="C557" s="12"/>
      <c r="D557" s="12"/>
      <c r="E557" s="13"/>
      <c r="F557" s="13"/>
      <c r="G557" s="6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>
      <c r="A558" s="15"/>
      <c r="B558" s="12"/>
      <c r="C558" s="12"/>
      <c r="D558" s="12"/>
      <c r="E558" s="13"/>
      <c r="F558" s="13"/>
      <c r="G558" s="6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>
      <c r="A559" s="15"/>
      <c r="B559" s="12"/>
      <c r="C559" s="12"/>
      <c r="D559" s="12"/>
      <c r="E559" s="13"/>
      <c r="F559" s="13"/>
      <c r="G559" s="6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>
      <c r="A560" s="15"/>
      <c r="B560" s="12"/>
      <c r="C560" s="12"/>
      <c r="D560" s="12"/>
      <c r="E560" s="13"/>
      <c r="F560" s="13"/>
      <c r="G560" s="6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>
      <c r="A561" s="15"/>
      <c r="B561" s="12"/>
      <c r="C561" s="12"/>
      <c r="D561" s="12"/>
      <c r="E561" s="13"/>
      <c r="F561" s="13"/>
      <c r="G561" s="6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>
      <c r="A562" s="15"/>
      <c r="B562" s="12"/>
      <c r="C562" s="12"/>
      <c r="D562" s="12"/>
      <c r="E562" s="13"/>
      <c r="F562" s="13"/>
      <c r="G562" s="6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>
      <c r="A563" s="15"/>
      <c r="B563" s="12"/>
      <c r="C563" s="12"/>
      <c r="D563" s="12"/>
      <c r="E563" s="13"/>
      <c r="F563" s="13"/>
      <c r="G563" s="6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>
      <c r="A564" s="15"/>
      <c r="B564" s="12"/>
      <c r="C564" s="12"/>
      <c r="D564" s="12"/>
      <c r="E564" s="13"/>
      <c r="F564" s="13"/>
      <c r="G564" s="6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>
      <c r="A565" s="15"/>
      <c r="B565" s="12"/>
      <c r="C565" s="12"/>
      <c r="D565" s="12"/>
      <c r="E565" s="13"/>
      <c r="F565" s="13"/>
      <c r="G565" s="6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>
      <c r="A566" s="15"/>
      <c r="B566" s="12"/>
      <c r="C566" s="12"/>
      <c r="D566" s="12"/>
      <c r="E566" s="13"/>
      <c r="F566" s="13"/>
      <c r="G566" s="6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>
      <c r="A567" s="15"/>
      <c r="B567" s="12"/>
      <c r="C567" s="12"/>
      <c r="D567" s="12"/>
      <c r="E567" s="13"/>
      <c r="F567" s="13"/>
      <c r="G567" s="6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>
      <c r="A568" s="15"/>
      <c r="B568" s="12"/>
      <c r="C568" s="12"/>
      <c r="D568" s="12"/>
      <c r="E568" s="13"/>
      <c r="F568" s="13"/>
      <c r="G568" s="6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>
      <c r="A569" s="15"/>
      <c r="B569" s="12"/>
      <c r="C569" s="12"/>
      <c r="D569" s="12"/>
      <c r="E569" s="13"/>
      <c r="F569" s="13"/>
      <c r="G569" s="6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>
      <c r="A570" s="15"/>
      <c r="B570" s="12"/>
      <c r="C570" s="12"/>
      <c r="D570" s="12"/>
      <c r="E570" s="13"/>
      <c r="F570" s="13"/>
      <c r="G570" s="6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>
      <c r="A571" s="15"/>
      <c r="B571" s="12"/>
      <c r="C571" s="12"/>
      <c r="D571" s="12"/>
      <c r="E571" s="13"/>
      <c r="F571" s="13"/>
      <c r="G571" s="6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>
      <c r="A572" s="15"/>
      <c r="B572" s="12"/>
      <c r="C572" s="12"/>
      <c r="D572" s="12"/>
      <c r="E572" s="13"/>
      <c r="F572" s="13"/>
      <c r="G572" s="6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>
      <c r="A573" s="15"/>
      <c r="B573" s="12"/>
      <c r="C573" s="12"/>
      <c r="D573" s="12"/>
      <c r="E573" s="13"/>
      <c r="F573" s="13"/>
      <c r="G573" s="6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>
      <c r="A574" s="15"/>
      <c r="B574" s="12"/>
      <c r="C574" s="12"/>
      <c r="D574" s="12"/>
      <c r="E574" s="13"/>
      <c r="F574" s="13"/>
      <c r="G574" s="6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>
      <c r="A575" s="15"/>
      <c r="B575" s="12"/>
      <c r="C575" s="12"/>
      <c r="D575" s="12"/>
      <c r="E575" s="13"/>
      <c r="F575" s="13"/>
      <c r="G575" s="6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>
      <c r="A576" s="15"/>
      <c r="B576" s="12"/>
      <c r="C576" s="12"/>
      <c r="D576" s="12"/>
      <c r="E576" s="13"/>
      <c r="F576" s="13"/>
      <c r="G576" s="6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>
      <c r="A577" s="15"/>
      <c r="B577" s="12"/>
      <c r="C577" s="12"/>
      <c r="D577" s="12"/>
      <c r="E577" s="13"/>
      <c r="F577" s="13"/>
      <c r="G577" s="6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>
      <c r="A578" s="15"/>
      <c r="B578" s="12"/>
      <c r="C578" s="12"/>
      <c r="D578" s="12"/>
      <c r="E578" s="13"/>
      <c r="F578" s="13"/>
      <c r="G578" s="6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>
      <c r="A579" s="15"/>
      <c r="B579" s="12"/>
      <c r="C579" s="12"/>
      <c r="D579" s="12"/>
      <c r="E579" s="13"/>
      <c r="F579" s="13"/>
      <c r="G579" s="6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>
      <c r="A580" s="15"/>
      <c r="B580" s="12"/>
      <c r="C580" s="12"/>
      <c r="D580" s="12"/>
      <c r="E580" s="13"/>
      <c r="F580" s="13"/>
      <c r="G580" s="6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>
      <c r="A581" s="15"/>
      <c r="B581" s="12"/>
      <c r="C581" s="12"/>
      <c r="D581" s="12"/>
      <c r="E581" s="13"/>
      <c r="F581" s="13"/>
      <c r="G581" s="6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>
      <c r="A582" s="15"/>
      <c r="B582" s="12"/>
      <c r="C582" s="12"/>
      <c r="D582" s="12"/>
      <c r="E582" s="13"/>
      <c r="F582" s="13"/>
      <c r="G582" s="6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>
      <c r="A583" s="15"/>
      <c r="B583" s="12"/>
      <c r="C583" s="12"/>
      <c r="D583" s="12"/>
      <c r="E583" s="13"/>
      <c r="F583" s="13"/>
      <c r="G583" s="6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>
      <c r="A584" s="15"/>
      <c r="B584" s="12"/>
      <c r="C584" s="12"/>
      <c r="D584" s="12"/>
      <c r="E584" s="13"/>
      <c r="F584" s="13"/>
      <c r="G584" s="6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>
      <c r="A585" s="15"/>
      <c r="B585" s="12"/>
      <c r="C585" s="12"/>
      <c r="D585" s="12"/>
      <c r="E585" s="13"/>
      <c r="F585" s="13"/>
      <c r="G585" s="6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>
      <c r="A586" s="15"/>
      <c r="B586" s="12"/>
      <c r="C586" s="12"/>
      <c r="D586" s="12"/>
      <c r="E586" s="13"/>
      <c r="F586" s="13"/>
      <c r="G586" s="6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>
      <c r="A587" s="15"/>
      <c r="B587" s="12"/>
      <c r="C587" s="12"/>
      <c r="D587" s="12"/>
      <c r="E587" s="13"/>
      <c r="F587" s="13"/>
      <c r="G587" s="6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>
      <c r="A588" s="15"/>
      <c r="B588" s="12"/>
      <c r="C588" s="12"/>
      <c r="D588" s="12"/>
      <c r="E588" s="13"/>
      <c r="F588" s="13"/>
      <c r="G588" s="6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>
      <c r="A589" s="15"/>
      <c r="B589" s="12"/>
      <c r="C589" s="12"/>
      <c r="D589" s="12"/>
      <c r="E589" s="13"/>
      <c r="F589" s="13"/>
      <c r="G589" s="6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>
      <c r="A590" s="15"/>
      <c r="B590" s="12"/>
      <c r="C590" s="12"/>
      <c r="D590" s="12"/>
      <c r="E590" s="13"/>
      <c r="F590" s="13"/>
      <c r="G590" s="6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>
      <c r="A591" s="15"/>
      <c r="B591" s="12"/>
      <c r="C591" s="12"/>
      <c r="D591" s="12"/>
      <c r="E591" s="13"/>
      <c r="F591" s="13"/>
      <c r="G591" s="6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>
      <c r="A592" s="15"/>
      <c r="B592" s="12"/>
      <c r="C592" s="12"/>
      <c r="D592" s="12"/>
      <c r="E592" s="13"/>
      <c r="F592" s="13"/>
      <c r="G592" s="6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>
      <c r="A593" s="15"/>
      <c r="B593" s="12"/>
      <c r="C593" s="12"/>
      <c r="D593" s="12"/>
      <c r="E593" s="13"/>
      <c r="F593" s="13"/>
      <c r="G593" s="6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>
      <c r="A594" s="15"/>
      <c r="B594" s="12"/>
      <c r="C594" s="12"/>
      <c r="D594" s="12"/>
      <c r="E594" s="13"/>
      <c r="F594" s="13"/>
      <c r="G594" s="6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>
      <c r="A595" s="15"/>
      <c r="B595" s="12"/>
      <c r="C595" s="12"/>
      <c r="D595" s="12"/>
      <c r="E595" s="13"/>
      <c r="F595" s="13"/>
      <c r="G595" s="6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>
      <c r="A596" s="15"/>
      <c r="B596" s="12"/>
      <c r="C596" s="12"/>
      <c r="D596" s="12"/>
      <c r="E596" s="13"/>
      <c r="F596" s="13"/>
      <c r="G596" s="6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>
      <c r="A597" s="15"/>
      <c r="B597" s="12"/>
      <c r="C597" s="12"/>
      <c r="D597" s="12"/>
      <c r="E597" s="13"/>
      <c r="F597" s="13"/>
      <c r="G597" s="6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>
      <c r="A598" s="15"/>
      <c r="B598" s="12"/>
      <c r="C598" s="12"/>
      <c r="D598" s="12"/>
      <c r="E598" s="13"/>
      <c r="F598" s="13"/>
      <c r="G598" s="6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>
      <c r="A599" s="15"/>
      <c r="B599" s="12"/>
      <c r="C599" s="12"/>
      <c r="D599" s="12"/>
      <c r="E599" s="13"/>
      <c r="F599" s="13"/>
      <c r="G599" s="6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>
      <c r="A600" s="15"/>
      <c r="B600" s="12"/>
      <c r="C600" s="12"/>
      <c r="D600" s="12"/>
      <c r="E600" s="13"/>
      <c r="F600" s="13"/>
      <c r="G600" s="6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>
      <c r="A601" s="15"/>
      <c r="B601" s="12"/>
      <c r="C601" s="12"/>
      <c r="D601" s="12"/>
      <c r="E601" s="13"/>
      <c r="F601" s="13"/>
      <c r="G601" s="6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>
      <c r="A602" s="15"/>
      <c r="B602" s="12"/>
      <c r="C602" s="12"/>
      <c r="D602" s="12"/>
      <c r="E602" s="13"/>
      <c r="F602" s="13"/>
      <c r="G602" s="6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>
      <c r="A603" s="15"/>
      <c r="B603" s="12"/>
      <c r="C603" s="12"/>
      <c r="D603" s="12"/>
      <c r="E603" s="13"/>
      <c r="F603" s="13"/>
      <c r="G603" s="6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>
      <c r="A604" s="15"/>
      <c r="B604" s="12"/>
      <c r="C604" s="12"/>
      <c r="D604" s="12"/>
      <c r="E604" s="13"/>
      <c r="F604" s="13"/>
      <c r="G604" s="6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>
      <c r="A605" s="15"/>
      <c r="B605" s="12"/>
      <c r="C605" s="12"/>
      <c r="D605" s="12"/>
      <c r="E605" s="13"/>
      <c r="F605" s="13"/>
      <c r="G605" s="6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>
      <c r="A606" s="15"/>
      <c r="B606" s="12"/>
      <c r="C606" s="12"/>
      <c r="D606" s="12"/>
      <c r="E606" s="13"/>
      <c r="F606" s="13"/>
      <c r="G606" s="6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>
      <c r="A607" s="15"/>
      <c r="B607" s="12"/>
      <c r="C607" s="12"/>
      <c r="D607" s="12"/>
      <c r="E607" s="13"/>
      <c r="F607" s="13"/>
      <c r="G607" s="6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>
      <c r="A608" s="15"/>
      <c r="B608" s="12"/>
      <c r="C608" s="12"/>
      <c r="D608" s="12"/>
      <c r="E608" s="13"/>
      <c r="F608" s="13"/>
      <c r="G608" s="6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>
      <c r="A609" s="15"/>
      <c r="B609" s="12"/>
      <c r="C609" s="12"/>
      <c r="D609" s="12"/>
      <c r="E609" s="13"/>
      <c r="F609" s="13"/>
      <c r="G609" s="6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>
      <c r="A610" s="15"/>
      <c r="B610" s="12"/>
      <c r="C610" s="12"/>
      <c r="D610" s="12"/>
      <c r="E610" s="13"/>
      <c r="F610" s="13"/>
      <c r="G610" s="6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>
      <c r="A611" s="15"/>
      <c r="B611" s="12"/>
      <c r="C611" s="12"/>
      <c r="D611" s="12"/>
      <c r="E611" s="13"/>
      <c r="F611" s="13"/>
      <c r="G611" s="6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>
      <c r="A612" s="15"/>
      <c r="B612" s="12"/>
      <c r="C612" s="12"/>
      <c r="D612" s="12"/>
      <c r="E612" s="13"/>
      <c r="F612" s="13"/>
      <c r="G612" s="6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>
      <c r="A613" s="15"/>
      <c r="B613" s="12"/>
      <c r="C613" s="12"/>
      <c r="D613" s="12"/>
      <c r="E613" s="13"/>
      <c r="F613" s="13"/>
      <c r="G613" s="6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>
      <c r="A614" s="15"/>
      <c r="B614" s="12"/>
      <c r="C614" s="12"/>
      <c r="D614" s="12"/>
      <c r="E614" s="13"/>
      <c r="F614" s="13"/>
      <c r="G614" s="6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>
      <c r="A615" s="15"/>
      <c r="B615" s="12"/>
      <c r="C615" s="12"/>
      <c r="D615" s="12"/>
      <c r="E615" s="13"/>
      <c r="F615" s="13"/>
      <c r="G615" s="6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>
      <c r="A616" s="15"/>
      <c r="B616" s="12"/>
      <c r="C616" s="12"/>
      <c r="D616" s="12"/>
      <c r="E616" s="13"/>
      <c r="F616" s="13"/>
      <c r="G616" s="6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>
      <c r="A617" s="15"/>
      <c r="B617" s="12"/>
      <c r="C617" s="12"/>
      <c r="D617" s="12"/>
      <c r="E617" s="13"/>
      <c r="F617" s="13"/>
      <c r="G617" s="6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>
      <c r="A618" s="15"/>
      <c r="B618" s="12"/>
      <c r="C618" s="12"/>
      <c r="D618" s="12"/>
      <c r="E618" s="13"/>
      <c r="F618" s="13"/>
      <c r="G618" s="6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>
      <c r="A619" s="15"/>
      <c r="B619" s="12"/>
      <c r="C619" s="12"/>
      <c r="D619" s="12"/>
      <c r="E619" s="13"/>
      <c r="F619" s="13"/>
      <c r="G619" s="6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>
      <c r="A620" s="15"/>
      <c r="B620" s="12"/>
      <c r="C620" s="12"/>
      <c r="D620" s="12"/>
      <c r="E620" s="13"/>
      <c r="F620" s="13"/>
      <c r="G620" s="6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>
      <c r="A621" s="15"/>
      <c r="B621" s="12"/>
      <c r="C621" s="12"/>
      <c r="D621" s="12"/>
      <c r="E621" s="13"/>
      <c r="F621" s="13"/>
      <c r="G621" s="6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>
      <c r="A622" s="15"/>
      <c r="B622" s="12"/>
      <c r="C622" s="12"/>
      <c r="D622" s="12"/>
      <c r="E622" s="13"/>
      <c r="F622" s="13"/>
      <c r="G622" s="6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>
      <c r="A623" s="15"/>
      <c r="B623" s="12"/>
      <c r="C623" s="12"/>
      <c r="D623" s="12"/>
      <c r="E623" s="13"/>
      <c r="F623" s="13"/>
      <c r="G623" s="6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>
      <c r="A624" s="15"/>
      <c r="B624" s="12"/>
      <c r="C624" s="12"/>
      <c r="D624" s="12"/>
      <c r="E624" s="13"/>
      <c r="F624" s="13"/>
      <c r="G624" s="6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>
      <c r="A625" s="15"/>
      <c r="B625" s="12"/>
      <c r="C625" s="12"/>
      <c r="D625" s="12"/>
      <c r="E625" s="13"/>
      <c r="F625" s="13"/>
      <c r="G625" s="6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>
      <c r="A626" s="15"/>
      <c r="B626" s="12"/>
      <c r="C626" s="12"/>
      <c r="D626" s="12"/>
      <c r="E626" s="13"/>
      <c r="F626" s="13"/>
      <c r="G626" s="6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>
      <c r="A627" s="15"/>
      <c r="B627" s="12"/>
      <c r="C627" s="12"/>
      <c r="D627" s="12"/>
      <c r="E627" s="13"/>
      <c r="F627" s="13"/>
      <c r="G627" s="6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>
      <c r="A628" s="15"/>
      <c r="B628" s="12"/>
      <c r="C628" s="12"/>
      <c r="D628" s="12"/>
      <c r="E628" s="13"/>
      <c r="F628" s="13"/>
      <c r="G628" s="6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>
      <c r="A629" s="15"/>
      <c r="B629" s="12"/>
      <c r="C629" s="12"/>
      <c r="D629" s="12"/>
      <c r="E629" s="13"/>
      <c r="F629" s="13"/>
      <c r="G629" s="6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>
      <c r="A630" s="15"/>
      <c r="B630" s="12"/>
      <c r="C630" s="12"/>
      <c r="D630" s="12"/>
      <c r="E630" s="13"/>
      <c r="F630" s="13"/>
      <c r="G630" s="6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>
      <c r="A631" s="15"/>
      <c r="B631" s="12"/>
      <c r="C631" s="12"/>
      <c r="D631" s="12"/>
      <c r="E631" s="13"/>
      <c r="F631" s="13"/>
      <c r="G631" s="6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>
      <c r="A632" s="15"/>
      <c r="B632" s="12"/>
      <c r="C632" s="12"/>
      <c r="D632" s="12"/>
      <c r="E632" s="13"/>
      <c r="F632" s="13"/>
      <c r="G632" s="6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>
      <c r="A633" s="15"/>
      <c r="B633" s="12"/>
      <c r="C633" s="12"/>
      <c r="D633" s="12"/>
      <c r="E633" s="13"/>
      <c r="F633" s="13"/>
      <c r="G633" s="6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>
      <c r="A634" s="15"/>
      <c r="B634" s="12"/>
      <c r="C634" s="12"/>
      <c r="D634" s="12"/>
      <c r="E634" s="13"/>
      <c r="F634" s="13"/>
      <c r="G634" s="6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>
      <c r="A635" s="15"/>
      <c r="B635" s="12"/>
      <c r="C635" s="12"/>
      <c r="D635" s="12"/>
      <c r="E635" s="13"/>
      <c r="F635" s="13"/>
      <c r="G635" s="6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>
      <c r="A636" s="15"/>
      <c r="B636" s="12"/>
      <c r="C636" s="12"/>
      <c r="D636" s="12"/>
      <c r="E636" s="13"/>
      <c r="F636" s="13"/>
      <c r="G636" s="6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>
      <c r="A637" s="15"/>
      <c r="B637" s="12"/>
      <c r="C637" s="12"/>
      <c r="D637" s="12"/>
      <c r="E637" s="13"/>
      <c r="F637" s="13"/>
      <c r="G637" s="6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>
      <c r="A638" s="15"/>
      <c r="B638" s="12"/>
      <c r="C638" s="12"/>
      <c r="D638" s="12"/>
      <c r="E638" s="13"/>
      <c r="F638" s="13"/>
      <c r="G638" s="6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>
      <c r="A639" s="15"/>
      <c r="B639" s="12"/>
      <c r="C639" s="12"/>
      <c r="D639" s="12"/>
      <c r="E639" s="13"/>
      <c r="F639" s="13"/>
      <c r="G639" s="6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>
      <c r="A640" s="15"/>
      <c r="B640" s="12"/>
      <c r="C640" s="12"/>
      <c r="D640" s="12"/>
      <c r="E640" s="13"/>
      <c r="F640" s="13"/>
      <c r="G640" s="6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>
      <c r="A641" s="15"/>
      <c r="B641" s="12"/>
      <c r="C641" s="12"/>
      <c r="D641" s="12"/>
      <c r="E641" s="13"/>
      <c r="F641" s="13"/>
      <c r="G641" s="6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>
      <c r="A642" s="15"/>
      <c r="B642" s="12"/>
      <c r="C642" s="12"/>
      <c r="D642" s="12"/>
      <c r="E642" s="13"/>
      <c r="F642" s="13"/>
      <c r="G642" s="6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>
      <c r="A643" s="15"/>
      <c r="B643" s="12"/>
      <c r="C643" s="12"/>
      <c r="D643" s="12"/>
      <c r="E643" s="13"/>
      <c r="F643" s="13"/>
      <c r="G643" s="6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>
      <c r="A644" s="15"/>
      <c r="B644" s="12"/>
      <c r="C644" s="12"/>
      <c r="D644" s="12"/>
      <c r="E644" s="13"/>
      <c r="F644" s="13"/>
      <c r="G644" s="6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>
      <c r="A645" s="15"/>
      <c r="B645" s="12"/>
      <c r="C645" s="12"/>
      <c r="D645" s="12"/>
      <c r="E645" s="13"/>
      <c r="F645" s="13"/>
      <c r="G645" s="6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>
      <c r="A646" s="15"/>
      <c r="B646" s="12"/>
      <c r="C646" s="12"/>
      <c r="D646" s="12"/>
      <c r="E646" s="13"/>
      <c r="F646" s="13"/>
      <c r="G646" s="6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>
      <c r="A647" s="15"/>
      <c r="B647" s="12"/>
      <c r="C647" s="12"/>
      <c r="D647" s="12"/>
      <c r="E647" s="13"/>
      <c r="F647" s="13"/>
      <c r="G647" s="6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>
      <c r="A648" s="15"/>
      <c r="B648" s="12"/>
      <c r="C648" s="12"/>
      <c r="D648" s="12"/>
      <c r="E648" s="13"/>
      <c r="F648" s="13"/>
      <c r="G648" s="6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>
      <c r="A649" s="15"/>
      <c r="B649" s="12"/>
      <c r="C649" s="12"/>
      <c r="D649" s="12"/>
      <c r="E649" s="13"/>
      <c r="F649" s="13"/>
      <c r="G649" s="6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>
      <c r="A650" s="15"/>
      <c r="B650" s="12"/>
      <c r="C650" s="12"/>
      <c r="D650" s="12"/>
      <c r="E650" s="13"/>
      <c r="F650" s="13"/>
      <c r="G650" s="6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>
      <c r="A651" s="15"/>
      <c r="B651" s="12"/>
      <c r="C651" s="12"/>
      <c r="D651" s="12"/>
      <c r="E651" s="13"/>
      <c r="F651" s="13"/>
      <c r="G651" s="6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>
      <c r="A652" s="15"/>
      <c r="B652" s="12"/>
      <c r="C652" s="12"/>
      <c r="D652" s="12"/>
      <c r="E652" s="13"/>
      <c r="F652" s="13"/>
      <c r="G652" s="6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>
      <c r="A653" s="15"/>
      <c r="B653" s="12"/>
      <c r="C653" s="12"/>
      <c r="D653" s="12"/>
      <c r="E653" s="13"/>
      <c r="F653" s="13"/>
      <c r="G653" s="6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>
      <c r="A654" s="15"/>
      <c r="B654" s="12"/>
      <c r="C654" s="12"/>
      <c r="D654" s="12"/>
      <c r="E654" s="13"/>
      <c r="F654" s="13"/>
      <c r="G654" s="6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>
      <c r="A655" s="15"/>
      <c r="B655" s="12"/>
      <c r="C655" s="12"/>
      <c r="D655" s="12"/>
      <c r="E655" s="13"/>
      <c r="F655" s="13"/>
      <c r="G655" s="6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>
      <c r="A656" s="15"/>
      <c r="B656" s="12"/>
      <c r="C656" s="12"/>
      <c r="D656" s="12"/>
      <c r="E656" s="13"/>
      <c r="F656" s="13"/>
      <c r="G656" s="6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>
      <c r="A657" s="15"/>
      <c r="B657" s="12"/>
      <c r="C657" s="12"/>
      <c r="D657" s="12"/>
      <c r="E657" s="13"/>
      <c r="F657" s="13"/>
      <c r="G657" s="6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>
      <c r="A658" s="15"/>
      <c r="B658" s="12"/>
      <c r="C658" s="12"/>
      <c r="D658" s="12"/>
      <c r="E658" s="13"/>
      <c r="F658" s="13"/>
      <c r="G658" s="6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>
      <c r="A659" s="15"/>
      <c r="B659" s="12"/>
      <c r="C659" s="12"/>
      <c r="D659" s="12"/>
      <c r="E659" s="13"/>
      <c r="F659" s="13"/>
      <c r="G659" s="6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>
      <c r="A660" s="15"/>
      <c r="B660" s="12"/>
      <c r="C660" s="12"/>
      <c r="D660" s="12"/>
      <c r="E660" s="13"/>
      <c r="F660" s="13"/>
      <c r="G660" s="6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>
      <c r="A661" s="15"/>
      <c r="B661" s="12"/>
      <c r="C661" s="12"/>
      <c r="D661" s="12"/>
      <c r="E661" s="13"/>
      <c r="F661" s="13"/>
      <c r="G661" s="6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>
      <c r="A662" s="15"/>
      <c r="B662" s="12"/>
      <c r="C662" s="12"/>
      <c r="D662" s="12"/>
      <c r="E662" s="13"/>
      <c r="F662" s="13"/>
      <c r="G662" s="6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>
      <c r="A663" s="15"/>
      <c r="B663" s="12"/>
      <c r="C663" s="12"/>
      <c r="D663" s="12"/>
      <c r="E663" s="13"/>
      <c r="F663" s="13"/>
      <c r="G663" s="6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>
      <c r="A664" s="15"/>
      <c r="B664" s="12"/>
      <c r="C664" s="12"/>
      <c r="D664" s="12"/>
      <c r="E664" s="13"/>
      <c r="F664" s="13"/>
      <c r="G664" s="6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>
      <c r="A665" s="15"/>
      <c r="B665" s="12"/>
      <c r="C665" s="12"/>
      <c r="D665" s="12"/>
      <c r="E665" s="13"/>
      <c r="F665" s="13"/>
      <c r="G665" s="6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>
      <c r="A666" s="15"/>
      <c r="B666" s="12"/>
      <c r="C666" s="12"/>
      <c r="D666" s="12"/>
      <c r="E666" s="13"/>
      <c r="F666" s="13"/>
      <c r="G666" s="6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>
      <c r="A667" s="15"/>
      <c r="B667" s="12"/>
      <c r="C667" s="12"/>
      <c r="D667" s="12"/>
      <c r="E667" s="13"/>
      <c r="F667" s="13"/>
      <c r="G667" s="6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>
      <c r="A668" s="15"/>
      <c r="B668" s="12"/>
      <c r="C668" s="12"/>
      <c r="D668" s="12"/>
      <c r="E668" s="13"/>
      <c r="F668" s="13"/>
      <c r="G668" s="6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>
      <c r="A669" s="15"/>
      <c r="B669" s="12"/>
      <c r="C669" s="12"/>
      <c r="D669" s="12"/>
      <c r="E669" s="13"/>
      <c r="F669" s="13"/>
      <c r="G669" s="6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>
      <c r="A670" s="15"/>
      <c r="B670" s="12"/>
      <c r="C670" s="12"/>
      <c r="D670" s="12"/>
      <c r="E670" s="13"/>
      <c r="F670" s="13"/>
      <c r="G670" s="6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>
      <c r="A671" s="15"/>
      <c r="B671" s="12"/>
      <c r="C671" s="12"/>
      <c r="D671" s="12"/>
      <c r="E671" s="13"/>
      <c r="F671" s="13"/>
      <c r="G671" s="6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>
      <c r="A672" s="15"/>
      <c r="B672" s="12"/>
      <c r="C672" s="12"/>
      <c r="D672" s="12"/>
      <c r="E672" s="13"/>
      <c r="F672" s="13"/>
      <c r="G672" s="6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>
      <c r="A673" s="15"/>
      <c r="B673" s="12"/>
      <c r="C673" s="12"/>
      <c r="D673" s="12"/>
      <c r="E673" s="13"/>
      <c r="F673" s="13"/>
      <c r="G673" s="6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>
      <c r="A674" s="15"/>
      <c r="B674" s="12"/>
      <c r="C674" s="12"/>
      <c r="D674" s="12"/>
      <c r="E674" s="13"/>
      <c r="F674" s="13"/>
      <c r="G674" s="6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>
      <c r="A675" s="15"/>
      <c r="B675" s="12"/>
      <c r="C675" s="12"/>
      <c r="D675" s="12"/>
      <c r="E675" s="13"/>
      <c r="F675" s="13"/>
      <c r="G675" s="6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>
      <c r="A676" s="15"/>
      <c r="B676" s="12"/>
      <c r="C676" s="12"/>
      <c r="D676" s="12"/>
      <c r="E676" s="13"/>
      <c r="F676" s="13"/>
      <c r="G676" s="6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>
      <c r="A677" s="15"/>
      <c r="B677" s="12"/>
      <c r="C677" s="12"/>
      <c r="D677" s="12"/>
      <c r="E677" s="13"/>
      <c r="F677" s="13"/>
      <c r="G677" s="6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>
      <c r="A678" s="15"/>
      <c r="B678" s="12"/>
      <c r="C678" s="12"/>
      <c r="D678" s="12"/>
      <c r="E678" s="13"/>
      <c r="F678" s="13"/>
      <c r="G678" s="6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>
      <c r="A679" s="15"/>
      <c r="B679" s="12"/>
      <c r="C679" s="12"/>
      <c r="D679" s="12"/>
      <c r="E679" s="13"/>
      <c r="F679" s="13"/>
      <c r="G679" s="6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>
      <c r="A680" s="15"/>
      <c r="B680" s="12"/>
      <c r="C680" s="12"/>
      <c r="D680" s="12"/>
      <c r="E680" s="13"/>
      <c r="F680" s="13"/>
      <c r="G680" s="6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>
      <c r="A681" s="15"/>
      <c r="B681" s="12"/>
      <c r="C681" s="12"/>
      <c r="D681" s="12"/>
      <c r="E681" s="13"/>
      <c r="F681" s="13"/>
      <c r="G681" s="6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>
      <c r="A682" s="15"/>
      <c r="B682" s="12"/>
      <c r="C682" s="12"/>
      <c r="D682" s="12"/>
      <c r="E682" s="13"/>
      <c r="F682" s="13"/>
      <c r="G682" s="6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>
      <c r="A683" s="15"/>
      <c r="B683" s="12"/>
      <c r="C683" s="12"/>
      <c r="D683" s="12"/>
      <c r="E683" s="13"/>
      <c r="F683" s="13"/>
      <c r="G683" s="6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>
      <c r="A684" s="15"/>
      <c r="B684" s="12"/>
      <c r="C684" s="12"/>
      <c r="D684" s="12"/>
      <c r="E684" s="13"/>
      <c r="F684" s="13"/>
      <c r="G684" s="6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>
      <c r="A685" s="15"/>
      <c r="B685" s="12"/>
      <c r="C685" s="12"/>
      <c r="D685" s="12"/>
      <c r="E685" s="13"/>
      <c r="F685" s="13"/>
      <c r="G685" s="6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>
      <c r="A686" s="15"/>
      <c r="B686" s="12"/>
      <c r="C686" s="12"/>
      <c r="D686" s="12"/>
      <c r="E686" s="13"/>
      <c r="F686" s="13"/>
      <c r="G686" s="6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>
      <c r="A687" s="15"/>
      <c r="B687" s="12"/>
      <c r="C687" s="12"/>
      <c r="D687" s="12"/>
      <c r="E687" s="13"/>
      <c r="F687" s="13"/>
      <c r="G687" s="6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>
      <c r="A688" s="15"/>
      <c r="B688" s="12"/>
      <c r="C688" s="12"/>
      <c r="D688" s="12"/>
      <c r="E688" s="13"/>
      <c r="F688" s="13"/>
      <c r="G688" s="6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>
      <c r="A689" s="15"/>
      <c r="B689" s="12"/>
      <c r="C689" s="12"/>
      <c r="D689" s="12"/>
      <c r="E689" s="13"/>
      <c r="F689" s="13"/>
      <c r="G689" s="6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>
      <c r="A690" s="15"/>
      <c r="B690" s="12"/>
      <c r="C690" s="12"/>
      <c r="D690" s="12"/>
      <c r="E690" s="13"/>
      <c r="F690" s="13"/>
      <c r="G690" s="6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>
      <c r="A691" s="15"/>
      <c r="B691" s="12"/>
      <c r="C691" s="12"/>
      <c r="D691" s="12"/>
      <c r="E691" s="13"/>
      <c r="F691" s="13"/>
      <c r="G691" s="6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>
      <c r="A692" s="15"/>
      <c r="B692" s="12"/>
      <c r="C692" s="12"/>
      <c r="D692" s="12"/>
      <c r="E692" s="13"/>
      <c r="F692" s="13"/>
      <c r="G692" s="6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>
      <c r="A693" s="15"/>
      <c r="B693" s="12"/>
      <c r="C693" s="12"/>
      <c r="D693" s="12"/>
      <c r="E693" s="13"/>
      <c r="F693" s="13"/>
      <c r="G693" s="6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>
      <c r="A694" s="15"/>
      <c r="B694" s="12"/>
      <c r="C694" s="12"/>
      <c r="D694" s="12"/>
      <c r="E694" s="13"/>
      <c r="F694" s="13"/>
      <c r="G694" s="6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>
      <c r="A695" s="15"/>
      <c r="B695" s="12"/>
      <c r="C695" s="12"/>
      <c r="D695" s="12"/>
      <c r="E695" s="13"/>
      <c r="F695" s="13"/>
      <c r="G695" s="6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>
      <c r="A696" s="15"/>
      <c r="B696" s="12"/>
      <c r="C696" s="12"/>
      <c r="D696" s="12"/>
      <c r="E696" s="13"/>
      <c r="F696" s="13"/>
      <c r="G696" s="6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>
      <c r="A697" s="15"/>
      <c r="B697" s="12"/>
      <c r="C697" s="12"/>
      <c r="D697" s="12"/>
      <c r="E697" s="13"/>
      <c r="F697" s="13"/>
      <c r="G697" s="6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>
      <c r="A698" s="15"/>
      <c r="B698" s="12"/>
      <c r="C698" s="12"/>
      <c r="D698" s="12"/>
      <c r="E698" s="13"/>
      <c r="F698" s="13"/>
      <c r="G698" s="6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>
      <c r="A699" s="15"/>
      <c r="B699" s="12"/>
      <c r="C699" s="12"/>
      <c r="D699" s="12"/>
      <c r="E699" s="13"/>
      <c r="F699" s="13"/>
      <c r="G699" s="6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>
      <c r="A700" s="15"/>
      <c r="B700" s="12"/>
      <c r="C700" s="12"/>
      <c r="D700" s="12"/>
      <c r="E700" s="13"/>
      <c r="F700" s="13"/>
      <c r="G700" s="6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>
      <c r="A701" s="15"/>
      <c r="B701" s="12"/>
      <c r="C701" s="12"/>
      <c r="D701" s="12"/>
      <c r="E701" s="13"/>
      <c r="F701" s="13"/>
      <c r="G701" s="6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>
      <c r="A702" s="15"/>
      <c r="B702" s="12"/>
      <c r="C702" s="12"/>
      <c r="D702" s="12"/>
      <c r="E702" s="13"/>
      <c r="F702" s="13"/>
      <c r="G702" s="6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>
      <c r="A703" s="15"/>
      <c r="B703" s="12"/>
      <c r="C703" s="12"/>
      <c r="D703" s="12"/>
      <c r="E703" s="13"/>
      <c r="F703" s="13"/>
      <c r="G703" s="6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>
      <c r="A704" s="15"/>
      <c r="B704" s="12"/>
      <c r="C704" s="12"/>
      <c r="D704" s="12"/>
      <c r="E704" s="13"/>
      <c r="F704" s="13"/>
      <c r="G704" s="6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>
      <c r="A705" s="15"/>
      <c r="B705" s="12"/>
      <c r="C705" s="12"/>
      <c r="D705" s="12"/>
      <c r="E705" s="13"/>
      <c r="F705" s="13"/>
      <c r="G705" s="6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>
      <c r="A706" s="15"/>
      <c r="B706" s="12"/>
      <c r="C706" s="12"/>
      <c r="D706" s="12"/>
      <c r="E706" s="13"/>
      <c r="F706" s="13"/>
      <c r="G706" s="6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>
      <c r="A707" s="15"/>
      <c r="B707" s="12"/>
      <c r="C707" s="12"/>
      <c r="D707" s="12"/>
      <c r="E707" s="13"/>
      <c r="F707" s="13"/>
      <c r="G707" s="6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>
      <c r="A708" s="15"/>
      <c r="B708" s="12"/>
      <c r="C708" s="12"/>
      <c r="D708" s="12"/>
      <c r="E708" s="13"/>
      <c r="F708" s="13"/>
      <c r="G708" s="6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>
      <c r="A709" s="15"/>
      <c r="B709" s="12"/>
      <c r="C709" s="12"/>
      <c r="D709" s="12"/>
      <c r="E709" s="13"/>
      <c r="F709" s="13"/>
      <c r="G709" s="6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>
      <c r="A710" s="15"/>
      <c r="B710" s="12"/>
      <c r="C710" s="12"/>
      <c r="D710" s="12"/>
      <c r="E710" s="13"/>
      <c r="F710" s="13"/>
      <c r="G710" s="6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>
      <c r="A711" s="15"/>
      <c r="B711" s="12"/>
      <c r="C711" s="12"/>
      <c r="D711" s="12"/>
      <c r="E711" s="13"/>
      <c r="F711" s="13"/>
      <c r="G711" s="6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>
      <c r="A712" s="15"/>
      <c r="B712" s="12"/>
      <c r="C712" s="12"/>
      <c r="D712" s="12"/>
      <c r="E712" s="13"/>
      <c r="F712" s="13"/>
      <c r="G712" s="6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>
      <c r="A713" s="15"/>
      <c r="B713" s="12"/>
      <c r="C713" s="12"/>
      <c r="D713" s="12"/>
      <c r="E713" s="13"/>
      <c r="F713" s="13"/>
      <c r="G713" s="6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>
      <c r="A714" s="15"/>
      <c r="B714" s="12"/>
      <c r="C714" s="12"/>
      <c r="D714" s="12"/>
      <c r="E714" s="13"/>
      <c r="F714" s="13"/>
      <c r="G714" s="6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>
      <c r="A715" s="15"/>
      <c r="B715" s="12"/>
      <c r="C715" s="12"/>
      <c r="D715" s="12"/>
      <c r="E715" s="13"/>
      <c r="F715" s="13"/>
      <c r="G715" s="6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>
      <c r="A716" s="15"/>
      <c r="B716" s="12"/>
      <c r="C716" s="12"/>
      <c r="D716" s="12"/>
      <c r="E716" s="13"/>
      <c r="F716" s="13"/>
      <c r="G716" s="6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>
      <c r="A717" s="15"/>
      <c r="B717" s="12"/>
      <c r="C717" s="12"/>
      <c r="D717" s="12"/>
      <c r="E717" s="13"/>
      <c r="F717" s="13"/>
      <c r="G717" s="6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>
      <c r="A718" s="15"/>
      <c r="B718" s="12"/>
      <c r="C718" s="12"/>
      <c r="D718" s="12"/>
      <c r="E718" s="13"/>
      <c r="F718" s="13"/>
      <c r="G718" s="6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>
      <c r="A719" s="15"/>
      <c r="B719" s="12"/>
      <c r="C719" s="12"/>
      <c r="D719" s="12"/>
      <c r="E719" s="13"/>
      <c r="F719" s="13"/>
      <c r="G719" s="6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>
      <c r="A720" s="15"/>
      <c r="B720" s="12"/>
      <c r="C720" s="12"/>
      <c r="D720" s="12"/>
      <c r="E720" s="13"/>
      <c r="F720" s="13"/>
      <c r="G720" s="6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>
      <c r="A721" s="15"/>
      <c r="B721" s="12"/>
      <c r="C721" s="12"/>
      <c r="D721" s="12"/>
      <c r="E721" s="13"/>
      <c r="F721" s="13"/>
      <c r="G721" s="6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>
      <c r="A722" s="15"/>
      <c r="B722" s="12"/>
      <c r="C722" s="12"/>
      <c r="D722" s="12"/>
      <c r="E722" s="13"/>
      <c r="F722" s="13"/>
      <c r="G722" s="6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>
      <c r="A723" s="15"/>
      <c r="B723" s="12"/>
      <c r="C723" s="12"/>
      <c r="D723" s="12"/>
      <c r="E723" s="13"/>
      <c r="F723" s="13"/>
      <c r="G723" s="6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>
      <c r="A724" s="15"/>
      <c r="B724" s="12"/>
      <c r="C724" s="12"/>
      <c r="D724" s="12"/>
      <c r="E724" s="13"/>
      <c r="F724" s="13"/>
      <c r="G724" s="6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>
      <c r="A725" s="15"/>
      <c r="B725" s="12"/>
      <c r="C725" s="12"/>
      <c r="D725" s="12"/>
      <c r="E725" s="13"/>
      <c r="F725" s="13"/>
      <c r="G725" s="6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>
      <c r="A726" s="15"/>
      <c r="B726" s="12"/>
      <c r="C726" s="12"/>
      <c r="D726" s="12"/>
      <c r="E726" s="13"/>
      <c r="F726" s="13"/>
      <c r="G726" s="6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>
      <c r="A727" s="15"/>
      <c r="B727" s="12"/>
      <c r="C727" s="12"/>
      <c r="D727" s="12"/>
      <c r="E727" s="13"/>
      <c r="F727" s="13"/>
      <c r="G727" s="6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>
      <c r="A728" s="15"/>
      <c r="B728" s="12"/>
      <c r="C728" s="12"/>
      <c r="D728" s="12"/>
      <c r="E728" s="13"/>
      <c r="F728" s="13"/>
      <c r="G728" s="6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>
      <c r="A729" s="15"/>
      <c r="B729" s="12"/>
      <c r="C729" s="12"/>
      <c r="D729" s="12"/>
      <c r="E729" s="13"/>
      <c r="F729" s="13"/>
      <c r="G729" s="6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>
      <c r="A730" s="15"/>
      <c r="B730" s="12"/>
      <c r="C730" s="12"/>
      <c r="D730" s="12"/>
      <c r="E730" s="13"/>
      <c r="F730" s="13"/>
      <c r="G730" s="6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>
      <c r="A731" s="15"/>
      <c r="B731" s="12"/>
      <c r="C731" s="12"/>
      <c r="D731" s="12"/>
      <c r="E731" s="13"/>
      <c r="F731" s="13"/>
      <c r="G731" s="6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>
      <c r="A732" s="15"/>
      <c r="B732" s="12"/>
      <c r="C732" s="12"/>
      <c r="D732" s="12"/>
      <c r="E732" s="13"/>
      <c r="F732" s="13"/>
      <c r="G732" s="6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>
      <c r="A733" s="15"/>
      <c r="B733" s="12"/>
      <c r="C733" s="12"/>
      <c r="D733" s="12"/>
      <c r="E733" s="13"/>
      <c r="F733" s="13"/>
      <c r="G733" s="6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>
      <c r="A734" s="15"/>
      <c r="B734" s="12"/>
      <c r="C734" s="12"/>
      <c r="D734" s="12"/>
      <c r="E734" s="13"/>
      <c r="F734" s="13"/>
      <c r="G734" s="6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>
      <c r="A735" s="15"/>
      <c r="B735" s="12"/>
      <c r="C735" s="12"/>
      <c r="D735" s="12"/>
      <c r="E735" s="13"/>
      <c r="F735" s="13"/>
      <c r="G735" s="6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>
      <c r="A736" s="15"/>
      <c r="B736" s="12"/>
      <c r="C736" s="12"/>
      <c r="D736" s="12"/>
      <c r="E736" s="13"/>
      <c r="F736" s="13"/>
      <c r="G736" s="6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>
      <c r="A737" s="15"/>
      <c r="B737" s="12"/>
      <c r="C737" s="12"/>
      <c r="D737" s="12"/>
      <c r="E737" s="13"/>
      <c r="F737" s="13"/>
      <c r="G737" s="6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>
      <c r="A738" s="15"/>
      <c r="B738" s="12"/>
      <c r="C738" s="12"/>
      <c r="D738" s="12"/>
      <c r="E738" s="13"/>
      <c r="F738" s="13"/>
      <c r="G738" s="6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>
      <c r="A739" s="15"/>
      <c r="B739" s="12"/>
      <c r="C739" s="12"/>
      <c r="D739" s="12"/>
      <c r="E739" s="13"/>
      <c r="F739" s="13"/>
      <c r="G739" s="6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>
      <c r="A740" s="15"/>
      <c r="B740" s="12"/>
      <c r="C740" s="12"/>
      <c r="D740" s="12"/>
      <c r="E740" s="13"/>
      <c r="F740" s="13"/>
      <c r="G740" s="6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>
      <c r="A741" s="15"/>
      <c r="B741" s="12"/>
      <c r="C741" s="12"/>
      <c r="D741" s="12"/>
      <c r="E741" s="13"/>
      <c r="F741" s="13"/>
      <c r="G741" s="6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>
      <c r="A742" s="15"/>
      <c r="B742" s="12"/>
      <c r="C742" s="12"/>
      <c r="D742" s="12"/>
      <c r="E742" s="13"/>
      <c r="F742" s="13"/>
      <c r="G742" s="6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>
      <c r="A743" s="15"/>
      <c r="B743" s="12"/>
      <c r="C743" s="12"/>
      <c r="D743" s="12"/>
      <c r="E743" s="13"/>
      <c r="F743" s="13"/>
      <c r="G743" s="6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>
      <c r="A744" s="15"/>
      <c r="B744" s="12"/>
      <c r="C744" s="12"/>
      <c r="D744" s="12"/>
      <c r="E744" s="13"/>
      <c r="F744" s="13"/>
      <c r="G744" s="6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>
      <c r="A745" s="15"/>
      <c r="B745" s="12"/>
      <c r="C745" s="12"/>
      <c r="D745" s="12"/>
      <c r="E745" s="13"/>
      <c r="F745" s="13"/>
      <c r="G745" s="6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>
      <c r="A746" s="15"/>
      <c r="B746" s="12"/>
      <c r="C746" s="12"/>
      <c r="D746" s="12"/>
      <c r="E746" s="13"/>
      <c r="F746" s="13"/>
      <c r="G746" s="6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>
      <c r="A747" s="15"/>
      <c r="B747" s="12"/>
      <c r="C747" s="12"/>
      <c r="D747" s="12"/>
      <c r="E747" s="13"/>
      <c r="F747" s="13"/>
      <c r="G747" s="6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>
      <c r="A748" s="15"/>
      <c r="B748" s="12"/>
      <c r="C748" s="12"/>
      <c r="D748" s="12"/>
      <c r="E748" s="13"/>
      <c r="F748" s="13"/>
      <c r="G748" s="6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>
      <c r="A749" s="15"/>
      <c r="B749" s="12"/>
      <c r="C749" s="12"/>
      <c r="D749" s="12"/>
      <c r="E749" s="13"/>
      <c r="F749" s="13"/>
      <c r="G749" s="6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>
      <c r="A750" s="15"/>
      <c r="B750" s="12"/>
      <c r="C750" s="12"/>
      <c r="D750" s="12"/>
      <c r="E750" s="13"/>
      <c r="F750" s="13"/>
      <c r="G750" s="6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>
      <c r="A751" s="15"/>
      <c r="B751" s="12"/>
      <c r="C751" s="12"/>
      <c r="D751" s="12"/>
      <c r="E751" s="13"/>
      <c r="F751" s="13"/>
      <c r="G751" s="6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>
      <c r="A752" s="15"/>
      <c r="B752" s="12"/>
      <c r="C752" s="12"/>
      <c r="D752" s="12"/>
      <c r="E752" s="13"/>
      <c r="F752" s="13"/>
      <c r="G752" s="6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>
      <c r="A753" s="15"/>
      <c r="B753" s="12"/>
      <c r="C753" s="12"/>
      <c r="D753" s="12"/>
      <c r="E753" s="13"/>
      <c r="F753" s="13"/>
      <c r="G753" s="6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>
      <c r="A754" s="15"/>
      <c r="B754" s="12"/>
      <c r="C754" s="12"/>
      <c r="D754" s="12"/>
      <c r="E754" s="13"/>
      <c r="F754" s="13"/>
      <c r="G754" s="6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>
      <c r="A755" s="15"/>
      <c r="B755" s="12"/>
      <c r="C755" s="12"/>
      <c r="D755" s="12"/>
      <c r="E755" s="13"/>
      <c r="F755" s="13"/>
      <c r="G755" s="6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>
      <c r="A756" s="15"/>
      <c r="B756" s="12"/>
      <c r="C756" s="12"/>
      <c r="D756" s="12"/>
      <c r="E756" s="13"/>
      <c r="F756" s="13"/>
      <c r="G756" s="6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>
      <c r="A757" s="15"/>
      <c r="B757" s="12"/>
      <c r="C757" s="12"/>
      <c r="D757" s="12"/>
      <c r="E757" s="13"/>
      <c r="F757" s="13"/>
      <c r="G757" s="6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>
      <c r="A758" s="15"/>
      <c r="B758" s="12"/>
      <c r="C758" s="12"/>
      <c r="D758" s="12"/>
      <c r="E758" s="13"/>
      <c r="F758" s="13"/>
      <c r="G758" s="6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>
      <c r="A759" s="15"/>
      <c r="B759" s="12"/>
      <c r="C759" s="12"/>
      <c r="D759" s="12"/>
      <c r="E759" s="13"/>
      <c r="F759" s="13"/>
      <c r="G759" s="6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>
      <c r="A760" s="15"/>
      <c r="B760" s="12"/>
      <c r="C760" s="12"/>
      <c r="D760" s="12"/>
      <c r="E760" s="13"/>
      <c r="F760" s="13"/>
      <c r="G760" s="6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>
      <c r="A761" s="15"/>
      <c r="B761" s="12"/>
      <c r="C761" s="12"/>
      <c r="D761" s="12"/>
      <c r="E761" s="13"/>
      <c r="F761" s="13"/>
      <c r="G761" s="6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>
      <c r="A762" s="15"/>
      <c r="B762" s="12"/>
      <c r="C762" s="12"/>
      <c r="D762" s="12"/>
      <c r="E762" s="13"/>
      <c r="F762" s="13"/>
      <c r="G762" s="6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>
      <c r="A763" s="15"/>
      <c r="B763" s="12"/>
      <c r="C763" s="12"/>
      <c r="D763" s="12"/>
      <c r="E763" s="13"/>
      <c r="F763" s="13"/>
      <c r="G763" s="6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>
      <c r="A764" s="15"/>
      <c r="B764" s="12"/>
      <c r="C764" s="12"/>
      <c r="D764" s="12"/>
      <c r="E764" s="13"/>
      <c r="F764" s="13"/>
      <c r="G764" s="6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>
      <c r="A765" s="15"/>
      <c r="B765" s="12"/>
      <c r="C765" s="12"/>
      <c r="D765" s="12"/>
      <c r="E765" s="13"/>
      <c r="F765" s="13"/>
      <c r="G765" s="6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>
      <c r="A766" s="15"/>
      <c r="B766" s="12"/>
      <c r="C766" s="12"/>
      <c r="D766" s="12"/>
      <c r="E766" s="13"/>
      <c r="F766" s="13"/>
      <c r="G766" s="6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>
      <c r="A767" s="15"/>
      <c r="B767" s="12"/>
      <c r="C767" s="12"/>
      <c r="D767" s="12"/>
      <c r="E767" s="13"/>
      <c r="F767" s="13"/>
      <c r="G767" s="6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>
      <c r="A768" s="15"/>
      <c r="B768" s="12"/>
      <c r="C768" s="12"/>
      <c r="D768" s="12"/>
      <c r="E768" s="13"/>
      <c r="F768" s="13"/>
      <c r="G768" s="6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>
      <c r="A769" s="15"/>
      <c r="B769" s="12"/>
      <c r="C769" s="12"/>
      <c r="D769" s="12"/>
      <c r="E769" s="13"/>
      <c r="F769" s="13"/>
      <c r="G769" s="6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>
      <c r="A770" s="15"/>
      <c r="B770" s="12"/>
      <c r="C770" s="12"/>
      <c r="D770" s="12"/>
      <c r="E770" s="13"/>
      <c r="F770" s="13"/>
      <c r="G770" s="6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>
      <c r="A771" s="15"/>
      <c r="B771" s="12"/>
      <c r="C771" s="12"/>
      <c r="D771" s="12"/>
      <c r="E771" s="13"/>
      <c r="F771" s="13"/>
      <c r="G771" s="6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>
      <c r="A772" s="15"/>
      <c r="B772" s="12"/>
      <c r="C772" s="12"/>
      <c r="D772" s="12"/>
      <c r="E772" s="13"/>
      <c r="F772" s="13"/>
      <c r="G772" s="6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>
      <c r="A773" s="15"/>
      <c r="B773" s="12"/>
      <c r="C773" s="12"/>
      <c r="D773" s="12"/>
      <c r="E773" s="13"/>
      <c r="F773" s="13"/>
      <c r="G773" s="6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>
      <c r="A774" s="15"/>
      <c r="B774" s="12"/>
      <c r="C774" s="12"/>
      <c r="D774" s="12"/>
      <c r="E774" s="13"/>
      <c r="F774" s="13"/>
      <c r="G774" s="6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>
      <c r="A775" s="15"/>
      <c r="B775" s="12"/>
      <c r="C775" s="12"/>
      <c r="D775" s="12"/>
      <c r="E775" s="13"/>
      <c r="F775" s="13"/>
      <c r="G775" s="6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>
      <c r="A776" s="15"/>
      <c r="B776" s="12"/>
      <c r="C776" s="12"/>
      <c r="D776" s="12"/>
      <c r="E776" s="13"/>
      <c r="F776" s="13"/>
      <c r="G776" s="6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>
      <c r="A777" s="15"/>
      <c r="B777" s="12"/>
      <c r="C777" s="12"/>
      <c r="D777" s="12"/>
      <c r="E777" s="13"/>
      <c r="F777" s="13"/>
      <c r="G777" s="6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>
      <c r="A778" s="15"/>
      <c r="B778" s="12"/>
      <c r="C778" s="12"/>
      <c r="D778" s="12"/>
      <c r="E778" s="13"/>
      <c r="F778" s="13"/>
      <c r="G778" s="6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>
      <c r="A779" s="15"/>
      <c r="B779" s="12"/>
      <c r="C779" s="12"/>
      <c r="D779" s="12"/>
      <c r="E779" s="13"/>
      <c r="F779" s="13"/>
      <c r="G779" s="6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>
      <c r="A780" s="15"/>
      <c r="B780" s="12"/>
      <c r="C780" s="12"/>
      <c r="D780" s="12"/>
      <c r="E780" s="13"/>
      <c r="F780" s="13"/>
      <c r="G780" s="6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>
      <c r="A781" s="15"/>
      <c r="B781" s="12"/>
      <c r="C781" s="12"/>
      <c r="D781" s="12"/>
      <c r="E781" s="13"/>
      <c r="F781" s="13"/>
      <c r="G781" s="6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>
      <c r="A782" s="15"/>
      <c r="B782" s="12"/>
      <c r="C782" s="12"/>
      <c r="D782" s="12"/>
      <c r="E782" s="13"/>
      <c r="F782" s="13"/>
      <c r="G782" s="6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>
      <c r="A783" s="15"/>
      <c r="B783" s="12"/>
      <c r="C783" s="12"/>
      <c r="D783" s="12"/>
      <c r="E783" s="13"/>
      <c r="F783" s="13"/>
      <c r="G783" s="6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>
      <c r="A784" s="15"/>
      <c r="B784" s="12"/>
      <c r="C784" s="12"/>
      <c r="D784" s="12"/>
      <c r="E784" s="13"/>
      <c r="F784" s="13"/>
      <c r="G784" s="6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>
      <c r="A785" s="15"/>
      <c r="B785" s="12"/>
      <c r="C785" s="12"/>
      <c r="D785" s="12"/>
      <c r="E785" s="13"/>
      <c r="F785" s="13"/>
      <c r="G785" s="6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>
      <c r="A786" s="15"/>
      <c r="B786" s="12"/>
      <c r="C786" s="12"/>
      <c r="D786" s="12"/>
      <c r="E786" s="13"/>
      <c r="F786" s="13"/>
      <c r="G786" s="6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>
      <c r="A787" s="15"/>
      <c r="B787" s="12"/>
      <c r="C787" s="12"/>
      <c r="D787" s="12"/>
      <c r="E787" s="13"/>
      <c r="F787" s="13"/>
      <c r="G787" s="6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>
      <c r="A788" s="15"/>
      <c r="B788" s="12"/>
      <c r="C788" s="12"/>
      <c r="D788" s="12"/>
      <c r="E788" s="13"/>
      <c r="F788" s="13"/>
      <c r="G788" s="6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>
      <c r="A789" s="15"/>
      <c r="B789" s="12"/>
      <c r="C789" s="12"/>
      <c r="D789" s="12"/>
      <c r="E789" s="13"/>
      <c r="F789" s="13"/>
      <c r="G789" s="6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>
      <c r="A790" s="15"/>
      <c r="B790" s="12"/>
      <c r="C790" s="12"/>
      <c r="D790" s="12"/>
      <c r="E790" s="13"/>
      <c r="F790" s="13"/>
      <c r="G790" s="6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>
      <c r="A791" s="15"/>
      <c r="B791" s="12"/>
      <c r="C791" s="12"/>
      <c r="D791" s="12"/>
      <c r="E791" s="13"/>
      <c r="F791" s="13"/>
      <c r="G791" s="6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>
      <c r="A792" s="15"/>
      <c r="B792" s="12"/>
      <c r="C792" s="12"/>
      <c r="D792" s="12"/>
      <c r="E792" s="13"/>
      <c r="F792" s="13"/>
      <c r="G792" s="6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>
      <c r="A793" s="15"/>
      <c r="B793" s="12"/>
      <c r="C793" s="12"/>
      <c r="D793" s="12"/>
      <c r="E793" s="13"/>
      <c r="F793" s="13"/>
      <c r="G793" s="6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>
      <c r="A794" s="15"/>
      <c r="B794" s="12"/>
      <c r="C794" s="12"/>
      <c r="D794" s="12"/>
      <c r="E794" s="13"/>
      <c r="F794" s="13"/>
      <c r="G794" s="6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>
      <c r="A795" s="15"/>
      <c r="B795" s="12"/>
      <c r="C795" s="12"/>
      <c r="D795" s="12"/>
      <c r="E795" s="13"/>
      <c r="F795" s="13"/>
      <c r="G795" s="6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>
      <c r="A796" s="15"/>
      <c r="B796" s="12"/>
      <c r="C796" s="12"/>
      <c r="D796" s="12"/>
      <c r="E796" s="13"/>
      <c r="F796" s="13"/>
      <c r="G796" s="6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>
      <c r="A797" s="15"/>
      <c r="B797" s="12"/>
      <c r="C797" s="12"/>
      <c r="D797" s="12"/>
      <c r="E797" s="13"/>
      <c r="F797" s="13"/>
      <c r="G797" s="6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>
      <c r="A798" s="15"/>
      <c r="B798" s="12"/>
      <c r="C798" s="12"/>
      <c r="D798" s="12"/>
      <c r="E798" s="13"/>
      <c r="F798" s="13"/>
      <c r="G798" s="6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>
      <c r="A799" s="15"/>
      <c r="B799" s="12"/>
      <c r="C799" s="12"/>
      <c r="D799" s="12"/>
      <c r="E799" s="13"/>
      <c r="F799" s="13"/>
      <c r="G799" s="6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>
      <c r="A800" s="15"/>
      <c r="B800" s="12"/>
      <c r="C800" s="12"/>
      <c r="D800" s="12"/>
      <c r="E800" s="13"/>
      <c r="F800" s="13"/>
      <c r="G800" s="6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>
      <c r="A801" s="15"/>
      <c r="B801" s="12"/>
      <c r="C801" s="12"/>
      <c r="D801" s="12"/>
      <c r="E801" s="13"/>
      <c r="F801" s="13"/>
      <c r="G801" s="6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>
      <c r="A802" s="15"/>
      <c r="B802" s="12"/>
      <c r="C802" s="12"/>
      <c r="D802" s="12"/>
      <c r="E802" s="13"/>
      <c r="F802" s="13"/>
      <c r="G802" s="6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>
      <c r="A803" s="15"/>
      <c r="B803" s="12"/>
      <c r="C803" s="12"/>
      <c r="D803" s="12"/>
      <c r="E803" s="13"/>
      <c r="F803" s="13"/>
      <c r="G803" s="6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>
      <c r="A804" s="15"/>
      <c r="B804" s="12"/>
      <c r="C804" s="12"/>
      <c r="D804" s="12"/>
      <c r="E804" s="13"/>
      <c r="F804" s="13"/>
      <c r="G804" s="6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>
      <c r="A805" s="15"/>
      <c r="B805" s="12"/>
      <c r="C805" s="12"/>
      <c r="D805" s="12"/>
      <c r="E805" s="13"/>
      <c r="F805" s="13"/>
      <c r="G805" s="6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>
      <c r="A806" s="15"/>
      <c r="B806" s="12"/>
      <c r="C806" s="12"/>
      <c r="D806" s="12"/>
      <c r="E806" s="13"/>
      <c r="F806" s="13"/>
      <c r="G806" s="6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>
      <c r="A807" s="15"/>
      <c r="B807" s="12"/>
      <c r="C807" s="12"/>
      <c r="D807" s="12"/>
      <c r="E807" s="13"/>
      <c r="F807" s="13"/>
      <c r="G807" s="6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>
      <c r="A808" s="15"/>
      <c r="B808" s="12"/>
      <c r="C808" s="12"/>
      <c r="D808" s="12"/>
      <c r="E808" s="13"/>
      <c r="F808" s="13"/>
      <c r="G808" s="6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>
      <c r="A809" s="15"/>
      <c r="B809" s="12"/>
      <c r="C809" s="12"/>
      <c r="D809" s="12"/>
      <c r="E809" s="13"/>
      <c r="F809" s="13"/>
      <c r="G809" s="6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>
      <c r="A810" s="15"/>
      <c r="B810" s="12"/>
      <c r="C810" s="12"/>
      <c r="D810" s="12"/>
      <c r="E810" s="13"/>
      <c r="F810" s="13"/>
      <c r="G810" s="6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>
      <c r="A811" s="15"/>
      <c r="B811" s="12"/>
      <c r="C811" s="12"/>
      <c r="D811" s="12"/>
      <c r="E811" s="13"/>
      <c r="F811" s="13"/>
      <c r="G811" s="6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>
      <c r="A812" s="15"/>
      <c r="B812" s="12"/>
      <c r="C812" s="12"/>
      <c r="D812" s="12"/>
      <c r="E812" s="13"/>
      <c r="F812" s="13"/>
      <c r="G812" s="6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>
      <c r="A813" s="15"/>
      <c r="B813" s="12"/>
      <c r="C813" s="12"/>
      <c r="D813" s="12"/>
      <c r="E813" s="13"/>
      <c r="F813" s="13"/>
      <c r="G813" s="6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>
      <c r="A814" s="15"/>
      <c r="B814" s="12"/>
      <c r="C814" s="12"/>
      <c r="D814" s="12"/>
      <c r="E814" s="13"/>
      <c r="F814" s="13"/>
      <c r="G814" s="6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>
      <c r="A815" s="15"/>
      <c r="B815" s="12"/>
      <c r="C815" s="12"/>
      <c r="D815" s="12"/>
      <c r="E815" s="13"/>
      <c r="F815" s="13"/>
      <c r="G815" s="6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>
      <c r="A816" s="15"/>
      <c r="B816" s="12"/>
      <c r="C816" s="12"/>
      <c r="D816" s="12"/>
      <c r="E816" s="13"/>
      <c r="F816" s="13"/>
      <c r="G816" s="6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>
      <c r="A817" s="15"/>
      <c r="B817" s="12"/>
      <c r="C817" s="12"/>
      <c r="D817" s="12"/>
      <c r="E817" s="13"/>
      <c r="F817" s="13"/>
      <c r="G817" s="6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>
      <c r="A818" s="15"/>
      <c r="B818" s="12"/>
      <c r="C818" s="12"/>
      <c r="D818" s="12"/>
      <c r="E818" s="13"/>
      <c r="F818" s="13"/>
      <c r="G818" s="6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>
      <c r="A819" s="15"/>
      <c r="B819" s="12"/>
      <c r="C819" s="12"/>
      <c r="D819" s="12"/>
      <c r="E819" s="13"/>
      <c r="F819" s="13"/>
      <c r="G819" s="6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>
      <c r="A820" s="15"/>
      <c r="B820" s="12"/>
      <c r="C820" s="12"/>
      <c r="D820" s="12"/>
      <c r="E820" s="13"/>
      <c r="F820" s="13"/>
      <c r="G820" s="6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>
      <c r="A821" s="15"/>
      <c r="B821" s="12"/>
      <c r="C821" s="12"/>
      <c r="D821" s="12"/>
      <c r="E821" s="13"/>
      <c r="F821" s="13"/>
      <c r="G821" s="6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>
      <c r="A822" s="15"/>
      <c r="B822" s="12"/>
      <c r="C822" s="12"/>
      <c r="D822" s="12"/>
      <c r="E822" s="13"/>
      <c r="F822" s="13"/>
      <c r="G822" s="6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>
      <c r="A823" s="15"/>
      <c r="B823" s="12"/>
      <c r="C823" s="12"/>
      <c r="D823" s="12"/>
      <c r="E823" s="13"/>
      <c r="F823" s="13"/>
      <c r="G823" s="6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>
      <c r="A824" s="15"/>
      <c r="B824" s="12"/>
      <c r="C824" s="12"/>
      <c r="D824" s="12"/>
      <c r="E824" s="13"/>
      <c r="F824" s="13"/>
      <c r="G824" s="6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>
      <c r="A825" s="15"/>
      <c r="B825" s="12"/>
      <c r="C825" s="12"/>
      <c r="D825" s="12"/>
      <c r="E825" s="13"/>
      <c r="F825" s="13"/>
      <c r="G825" s="6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>
      <c r="A826" s="15"/>
      <c r="B826" s="12"/>
      <c r="C826" s="12"/>
      <c r="D826" s="12"/>
      <c r="E826" s="13"/>
      <c r="F826" s="13"/>
      <c r="G826" s="6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>
      <c r="A827" s="15"/>
      <c r="B827" s="12"/>
      <c r="C827" s="12"/>
      <c r="D827" s="12"/>
      <c r="E827" s="13"/>
      <c r="F827" s="13"/>
      <c r="G827" s="6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>
      <c r="A828" s="15"/>
      <c r="B828" s="12"/>
      <c r="C828" s="12"/>
      <c r="D828" s="12"/>
      <c r="E828" s="13"/>
      <c r="F828" s="13"/>
      <c r="G828" s="6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>
      <c r="A829" s="15"/>
      <c r="B829" s="12"/>
      <c r="C829" s="12"/>
      <c r="D829" s="12"/>
      <c r="E829" s="13"/>
      <c r="F829" s="13"/>
      <c r="G829" s="6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>
      <c r="A830" s="15"/>
      <c r="B830" s="12"/>
      <c r="C830" s="12"/>
      <c r="D830" s="12"/>
      <c r="E830" s="13"/>
      <c r="F830" s="13"/>
      <c r="G830" s="6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>
      <c r="A831" s="15"/>
      <c r="B831" s="12"/>
      <c r="C831" s="12"/>
      <c r="D831" s="12"/>
      <c r="E831" s="13"/>
      <c r="F831" s="13"/>
      <c r="G831" s="6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>
      <c r="A832" s="15"/>
      <c r="B832" s="12"/>
      <c r="C832" s="12"/>
      <c r="D832" s="12"/>
      <c r="E832" s="13"/>
      <c r="F832" s="13"/>
      <c r="G832" s="6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>
      <c r="A833" s="15"/>
      <c r="B833" s="12"/>
      <c r="C833" s="12"/>
      <c r="D833" s="12"/>
      <c r="E833" s="13"/>
      <c r="F833" s="13"/>
      <c r="G833" s="6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>
      <c r="A834" s="15"/>
      <c r="B834" s="12"/>
      <c r="C834" s="12"/>
      <c r="D834" s="12"/>
      <c r="E834" s="13"/>
      <c r="F834" s="13"/>
      <c r="G834" s="6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>
      <c r="A835" s="15"/>
      <c r="B835" s="12"/>
      <c r="C835" s="12"/>
      <c r="D835" s="12"/>
      <c r="E835" s="13"/>
      <c r="F835" s="13"/>
      <c r="G835" s="6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>
      <c r="A836" s="15"/>
      <c r="B836" s="12"/>
      <c r="C836" s="12"/>
      <c r="D836" s="12"/>
      <c r="E836" s="13"/>
      <c r="F836" s="13"/>
      <c r="G836" s="6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>
      <c r="A837" s="15"/>
      <c r="B837" s="12"/>
      <c r="C837" s="12"/>
      <c r="D837" s="12"/>
      <c r="E837" s="13"/>
      <c r="F837" s="13"/>
      <c r="G837" s="6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>
      <c r="A838" s="15"/>
      <c r="B838" s="12"/>
      <c r="C838" s="12"/>
      <c r="D838" s="12"/>
      <c r="E838" s="13"/>
      <c r="F838" s="13"/>
      <c r="G838" s="6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>
      <c r="A839" s="15"/>
      <c r="B839" s="12"/>
      <c r="C839" s="12"/>
      <c r="D839" s="12"/>
      <c r="E839" s="13"/>
      <c r="F839" s="13"/>
      <c r="G839" s="6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>
      <c r="A840" s="15"/>
      <c r="B840" s="12"/>
      <c r="C840" s="12"/>
      <c r="D840" s="12"/>
      <c r="E840" s="13"/>
      <c r="F840" s="13"/>
      <c r="G840" s="6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>
      <c r="A841" s="15"/>
      <c r="B841" s="12"/>
      <c r="C841" s="12"/>
      <c r="D841" s="12"/>
      <c r="E841" s="13"/>
      <c r="F841" s="13"/>
      <c r="G841" s="6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>
      <c r="A842" s="15"/>
      <c r="B842" s="12"/>
      <c r="C842" s="12"/>
      <c r="D842" s="12"/>
      <c r="E842" s="13"/>
      <c r="F842" s="13"/>
      <c r="G842" s="6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>
      <c r="A843" s="15"/>
      <c r="B843" s="12"/>
      <c r="C843" s="12"/>
      <c r="D843" s="12"/>
      <c r="E843" s="13"/>
      <c r="F843" s="13"/>
      <c r="G843" s="6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>
      <c r="A844" s="15"/>
      <c r="B844" s="12"/>
      <c r="C844" s="12"/>
      <c r="D844" s="12"/>
      <c r="E844" s="13"/>
      <c r="F844" s="13"/>
      <c r="G844" s="6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>
      <c r="A845" s="15"/>
      <c r="B845" s="12"/>
      <c r="C845" s="12"/>
      <c r="D845" s="12"/>
      <c r="E845" s="13"/>
      <c r="F845" s="13"/>
      <c r="G845" s="6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>
      <c r="A846" s="15"/>
      <c r="B846" s="12"/>
      <c r="C846" s="12"/>
      <c r="D846" s="12"/>
      <c r="E846" s="13"/>
      <c r="F846" s="13"/>
      <c r="G846" s="6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>
      <c r="A847" s="15"/>
      <c r="B847" s="12"/>
      <c r="C847" s="12"/>
      <c r="D847" s="12"/>
      <c r="E847" s="13"/>
      <c r="F847" s="13"/>
      <c r="G847" s="6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>
      <c r="A848" s="15"/>
      <c r="B848" s="12"/>
      <c r="C848" s="12"/>
      <c r="D848" s="12"/>
      <c r="E848" s="13"/>
      <c r="F848" s="13"/>
      <c r="G848" s="6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>
      <c r="A849" s="15"/>
      <c r="B849" s="12"/>
      <c r="C849" s="12"/>
      <c r="D849" s="12"/>
      <c r="E849" s="13"/>
      <c r="F849" s="13"/>
      <c r="G849" s="6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>
      <c r="A850" s="15"/>
      <c r="B850" s="12"/>
      <c r="C850" s="12"/>
      <c r="D850" s="12"/>
      <c r="E850" s="13"/>
      <c r="F850" s="13"/>
      <c r="G850" s="6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>
      <c r="A851" s="15"/>
      <c r="B851" s="12"/>
      <c r="C851" s="12"/>
      <c r="D851" s="12"/>
      <c r="E851" s="13"/>
      <c r="F851" s="13"/>
      <c r="G851" s="6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>
      <c r="A852" s="15"/>
      <c r="B852" s="12"/>
      <c r="C852" s="12"/>
      <c r="D852" s="12"/>
      <c r="E852" s="13"/>
      <c r="F852" s="13"/>
      <c r="G852" s="6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>
      <c r="A853" s="15"/>
      <c r="B853" s="12"/>
      <c r="C853" s="12"/>
      <c r="D853" s="12"/>
      <c r="E853" s="13"/>
      <c r="F853" s="13"/>
      <c r="G853" s="6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>
      <c r="A854" s="15"/>
      <c r="B854" s="12"/>
      <c r="C854" s="12"/>
      <c r="D854" s="12"/>
      <c r="E854" s="13"/>
      <c r="F854" s="13"/>
      <c r="G854" s="6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>
      <c r="A855" s="15"/>
      <c r="B855" s="12"/>
      <c r="C855" s="12"/>
      <c r="D855" s="12"/>
      <c r="E855" s="13"/>
      <c r="F855" s="13"/>
      <c r="G855" s="6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>
      <c r="A856" s="15"/>
      <c r="B856" s="12"/>
      <c r="C856" s="12"/>
      <c r="D856" s="12"/>
      <c r="E856" s="13"/>
      <c r="F856" s="13"/>
      <c r="G856" s="6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>
      <c r="A857" s="15"/>
      <c r="B857" s="12"/>
      <c r="C857" s="12"/>
      <c r="D857" s="12"/>
      <c r="E857" s="13"/>
      <c r="F857" s="13"/>
      <c r="G857" s="6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>
      <c r="A858" s="15"/>
      <c r="B858" s="12"/>
      <c r="C858" s="12"/>
      <c r="D858" s="12"/>
      <c r="E858" s="13"/>
      <c r="F858" s="13"/>
      <c r="G858" s="6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>
      <c r="A859" s="15"/>
      <c r="B859" s="12"/>
      <c r="C859" s="12"/>
      <c r="D859" s="12"/>
      <c r="E859" s="13"/>
      <c r="F859" s="13"/>
      <c r="G859" s="6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>
      <c r="A860" s="15"/>
      <c r="B860" s="12"/>
      <c r="C860" s="12"/>
      <c r="D860" s="12"/>
      <c r="E860" s="13"/>
      <c r="F860" s="13"/>
      <c r="G860" s="6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>
      <c r="A861" s="15"/>
      <c r="B861" s="12"/>
      <c r="C861" s="12"/>
      <c r="D861" s="12"/>
      <c r="E861" s="13"/>
      <c r="F861" s="13"/>
      <c r="G861" s="6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>
      <c r="A862" s="15"/>
      <c r="B862" s="12"/>
      <c r="C862" s="12"/>
      <c r="D862" s="12"/>
      <c r="E862" s="13"/>
      <c r="F862" s="13"/>
      <c r="G862" s="6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>
      <c r="A863" s="15"/>
      <c r="B863" s="12"/>
      <c r="C863" s="12"/>
      <c r="D863" s="12"/>
      <c r="E863" s="13"/>
      <c r="F863" s="13"/>
      <c r="G863" s="6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>
      <c r="A864" s="15"/>
      <c r="B864" s="12"/>
      <c r="C864" s="12"/>
      <c r="D864" s="12"/>
      <c r="E864" s="13"/>
      <c r="F864" s="13"/>
      <c r="G864" s="6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>
      <c r="A865" s="15"/>
      <c r="B865" s="12"/>
      <c r="C865" s="12"/>
      <c r="D865" s="12"/>
      <c r="E865" s="13"/>
      <c r="F865" s="13"/>
      <c r="G865" s="6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>
      <c r="A866" s="15"/>
      <c r="B866" s="12"/>
      <c r="C866" s="12"/>
      <c r="D866" s="12"/>
      <c r="E866" s="13"/>
      <c r="F866" s="13"/>
      <c r="G866" s="6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>
      <c r="A867" s="15"/>
      <c r="B867" s="12"/>
      <c r="C867" s="12"/>
      <c r="D867" s="12"/>
      <c r="E867" s="13"/>
      <c r="F867" s="13"/>
      <c r="G867" s="6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>
      <c r="A868" s="15"/>
      <c r="B868" s="12"/>
      <c r="C868" s="12"/>
      <c r="D868" s="12"/>
      <c r="E868" s="13"/>
      <c r="F868" s="13"/>
      <c r="G868" s="6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>
      <c r="A869" s="15"/>
      <c r="B869" s="12"/>
      <c r="C869" s="12"/>
      <c r="D869" s="12"/>
      <c r="E869" s="13"/>
      <c r="F869" s="13"/>
      <c r="G869" s="6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>
      <c r="A870" s="15"/>
      <c r="B870" s="12"/>
      <c r="C870" s="12"/>
      <c r="D870" s="12"/>
      <c r="E870" s="13"/>
      <c r="F870" s="13"/>
      <c r="G870" s="6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>
      <c r="A871" s="15"/>
      <c r="B871" s="12"/>
      <c r="C871" s="12"/>
      <c r="D871" s="12"/>
      <c r="E871" s="13"/>
      <c r="F871" s="13"/>
      <c r="G871" s="6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>
      <c r="A872" s="15"/>
      <c r="B872" s="12"/>
      <c r="C872" s="12"/>
      <c r="D872" s="12"/>
      <c r="E872" s="13"/>
      <c r="F872" s="13"/>
      <c r="G872" s="6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>
      <c r="A873" s="15"/>
      <c r="B873" s="12"/>
      <c r="C873" s="12"/>
      <c r="D873" s="12"/>
      <c r="E873" s="13"/>
      <c r="F873" s="13"/>
      <c r="G873" s="6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>
      <c r="A874" s="15"/>
      <c r="B874" s="12"/>
      <c r="C874" s="12"/>
      <c r="D874" s="12"/>
      <c r="E874" s="13"/>
      <c r="F874" s="13"/>
      <c r="G874" s="6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>
      <c r="A875" s="15"/>
      <c r="B875" s="12"/>
      <c r="C875" s="12"/>
      <c r="D875" s="12"/>
      <c r="E875" s="13"/>
      <c r="F875" s="13"/>
      <c r="G875" s="6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>
      <c r="A876" s="15"/>
      <c r="B876" s="12"/>
      <c r="C876" s="12"/>
      <c r="D876" s="12"/>
      <c r="E876" s="13"/>
      <c r="F876" s="13"/>
      <c r="G876" s="6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>
      <c r="A877" s="15"/>
      <c r="B877" s="12"/>
      <c r="C877" s="12"/>
      <c r="D877" s="12"/>
      <c r="E877" s="13"/>
      <c r="F877" s="13"/>
      <c r="G877" s="6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>
      <c r="A878" s="15"/>
      <c r="B878" s="12"/>
      <c r="C878" s="12"/>
      <c r="D878" s="12"/>
      <c r="E878" s="13"/>
      <c r="F878" s="13"/>
      <c r="G878" s="6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>
      <c r="A879" s="15"/>
      <c r="B879" s="12"/>
      <c r="C879" s="12"/>
      <c r="D879" s="12"/>
      <c r="E879" s="13"/>
      <c r="F879" s="13"/>
      <c r="G879" s="6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>
      <c r="A880" s="15"/>
      <c r="B880" s="12"/>
      <c r="C880" s="12"/>
      <c r="D880" s="12"/>
      <c r="E880" s="13"/>
      <c r="F880" s="13"/>
      <c r="G880" s="6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>
      <c r="A881" s="15"/>
      <c r="B881" s="12"/>
      <c r="C881" s="12"/>
      <c r="D881" s="12"/>
      <c r="E881" s="13"/>
      <c r="F881" s="13"/>
      <c r="G881" s="6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>
      <c r="A882" s="15"/>
      <c r="B882" s="12"/>
      <c r="C882" s="12"/>
      <c r="D882" s="12"/>
      <c r="E882" s="13"/>
      <c r="F882" s="13"/>
      <c r="G882" s="6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>
      <c r="A883" s="15"/>
      <c r="B883" s="12"/>
      <c r="C883" s="12"/>
      <c r="D883" s="12"/>
      <c r="E883" s="13"/>
      <c r="F883" s="13"/>
      <c r="G883" s="6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>
      <c r="A884" s="15"/>
      <c r="B884" s="12"/>
      <c r="C884" s="12"/>
      <c r="D884" s="12"/>
      <c r="E884" s="13"/>
      <c r="F884" s="13"/>
      <c r="G884" s="6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>
      <c r="A885" s="15"/>
      <c r="B885" s="12"/>
      <c r="C885" s="12"/>
      <c r="D885" s="12"/>
      <c r="E885" s="13"/>
      <c r="F885" s="13"/>
      <c r="G885" s="6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>
      <c r="A886" s="15"/>
      <c r="B886" s="12"/>
      <c r="C886" s="12"/>
      <c r="D886" s="12"/>
      <c r="E886" s="13"/>
      <c r="F886" s="13"/>
      <c r="G886" s="6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>
      <c r="A887" s="15"/>
      <c r="B887" s="12"/>
      <c r="C887" s="12"/>
      <c r="D887" s="12"/>
      <c r="E887" s="13"/>
      <c r="F887" s="13"/>
      <c r="G887" s="6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>
      <c r="A888" s="15"/>
      <c r="B888" s="12"/>
      <c r="C888" s="12"/>
      <c r="D888" s="12"/>
      <c r="E888" s="13"/>
      <c r="F888" s="13"/>
      <c r="G888" s="6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>
      <c r="A889" s="15"/>
      <c r="B889" s="12"/>
      <c r="C889" s="12"/>
      <c r="D889" s="12"/>
      <c r="E889" s="13"/>
      <c r="F889" s="13"/>
      <c r="G889" s="6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>
      <c r="A890" s="15"/>
      <c r="B890" s="12"/>
      <c r="C890" s="12"/>
      <c r="D890" s="12"/>
      <c r="E890" s="13"/>
      <c r="F890" s="13"/>
      <c r="G890" s="6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>
      <c r="A891" s="15"/>
      <c r="B891" s="12"/>
      <c r="C891" s="12"/>
      <c r="D891" s="12"/>
      <c r="E891" s="13"/>
      <c r="F891" s="13"/>
      <c r="G891" s="6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>
      <c r="A892" s="15"/>
      <c r="B892" s="12"/>
      <c r="C892" s="12"/>
      <c r="D892" s="12"/>
      <c r="E892" s="13"/>
      <c r="F892" s="13"/>
      <c r="G892" s="6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>
      <c r="A893" s="15"/>
      <c r="B893" s="12"/>
      <c r="C893" s="12"/>
      <c r="D893" s="12"/>
      <c r="E893" s="13"/>
      <c r="F893" s="13"/>
      <c r="G893" s="6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>
      <c r="A894" s="15"/>
      <c r="B894" s="12"/>
      <c r="C894" s="12"/>
      <c r="D894" s="12"/>
      <c r="E894" s="13"/>
      <c r="F894" s="13"/>
      <c r="G894" s="6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>
      <c r="A895" s="15"/>
      <c r="B895" s="12"/>
      <c r="C895" s="12"/>
      <c r="D895" s="12"/>
      <c r="E895" s="13"/>
      <c r="F895" s="13"/>
      <c r="G895" s="6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15"/>
      <c r="B896" s="12"/>
      <c r="C896" s="12"/>
      <c r="D896" s="12"/>
      <c r="E896" s="13"/>
      <c r="F896" s="13"/>
      <c r="G896" s="6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15"/>
      <c r="B897" s="12"/>
      <c r="C897" s="12"/>
      <c r="D897" s="12"/>
      <c r="E897" s="13"/>
      <c r="F897" s="13"/>
      <c r="G897" s="6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59"/>
      <c r="B898" s="60"/>
      <c r="C898" s="60"/>
      <c r="D898" s="60"/>
      <c r="E898" s="61"/>
      <c r="F898" s="61"/>
      <c r="G898" s="61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spans="1:26" ht="15.75" customHeight="1">
      <c r="A899" s="59"/>
      <c r="B899" s="60"/>
      <c r="C899" s="60"/>
      <c r="D899" s="60"/>
      <c r="E899" s="61"/>
      <c r="F899" s="61"/>
      <c r="G899" s="61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spans="1:26" ht="15.75" customHeight="1">
      <c r="A900" s="59"/>
      <c r="B900" s="60"/>
      <c r="C900" s="60"/>
      <c r="D900" s="60"/>
      <c r="E900" s="61"/>
      <c r="F900" s="61"/>
      <c r="G900" s="61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spans="1:26" ht="15.75" customHeight="1">
      <c r="A901" s="59"/>
      <c r="B901" s="60"/>
      <c r="C901" s="60"/>
      <c r="D901" s="60"/>
      <c r="E901" s="61"/>
      <c r="F901" s="61"/>
      <c r="G901" s="61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spans="1:26" ht="15.75" customHeight="1">
      <c r="A902" s="59"/>
      <c r="B902" s="60"/>
      <c r="C902" s="60"/>
      <c r="D902" s="60"/>
      <c r="E902" s="61"/>
      <c r="F902" s="61"/>
      <c r="G902" s="61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spans="1:26" ht="15.75" customHeight="1">
      <c r="A903" s="59"/>
      <c r="B903" s="60"/>
      <c r="C903" s="60"/>
      <c r="D903" s="60"/>
      <c r="E903" s="61"/>
      <c r="F903" s="61"/>
      <c r="G903" s="61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spans="1:26" ht="15.75" customHeight="1">
      <c r="A904" s="59"/>
      <c r="B904" s="60"/>
      <c r="C904" s="60"/>
      <c r="D904" s="60"/>
      <c r="E904" s="61"/>
      <c r="F904" s="61"/>
      <c r="G904" s="61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spans="1:26" ht="15.75" customHeight="1">
      <c r="A905" s="59"/>
      <c r="B905" s="60"/>
      <c r="C905" s="60"/>
      <c r="D905" s="60"/>
      <c r="E905" s="61"/>
      <c r="F905" s="61"/>
      <c r="G905" s="61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spans="1:26" ht="15.75" customHeight="1">
      <c r="A906" s="59"/>
      <c r="B906" s="60"/>
      <c r="C906" s="60"/>
      <c r="D906" s="60"/>
      <c r="E906" s="61"/>
      <c r="F906" s="61"/>
      <c r="G906" s="61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spans="1:26" ht="15.75" customHeight="1">
      <c r="A907" s="59"/>
      <c r="B907" s="60"/>
      <c r="C907" s="60"/>
      <c r="D907" s="60"/>
      <c r="E907" s="61"/>
      <c r="F907" s="61"/>
      <c r="G907" s="61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spans="1:26" ht="15.75" customHeight="1">
      <c r="A908" s="59"/>
      <c r="B908" s="60"/>
      <c r="C908" s="60"/>
      <c r="D908" s="60"/>
      <c r="E908" s="61"/>
      <c r="F908" s="61"/>
      <c r="G908" s="61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spans="1:26" ht="15.75" customHeight="1">
      <c r="A909" s="59"/>
      <c r="B909" s="60"/>
      <c r="C909" s="60"/>
      <c r="D909" s="60"/>
      <c r="E909" s="61"/>
      <c r="F909" s="61"/>
      <c r="G909" s="61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spans="1:26" ht="15.75" customHeight="1">
      <c r="A910" s="59"/>
      <c r="B910" s="60"/>
      <c r="C910" s="60"/>
      <c r="D910" s="60"/>
      <c r="E910" s="61"/>
      <c r="F910" s="61"/>
      <c r="G910" s="61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spans="1:26" ht="15.75" customHeight="1">
      <c r="A911" s="59"/>
      <c r="B911" s="60"/>
      <c r="C911" s="60"/>
      <c r="D911" s="60"/>
      <c r="E911" s="61"/>
      <c r="F911" s="61"/>
      <c r="G911" s="61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spans="1:26" ht="15.75" customHeight="1">
      <c r="A912" s="59"/>
      <c r="B912" s="60"/>
      <c r="C912" s="60"/>
      <c r="D912" s="60"/>
      <c r="E912" s="61"/>
      <c r="F912" s="61"/>
      <c r="G912" s="61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spans="1:26" ht="15.75" customHeight="1">
      <c r="A913" s="59"/>
      <c r="B913" s="60"/>
      <c r="C913" s="60"/>
      <c r="D913" s="60"/>
      <c r="E913" s="61"/>
      <c r="F913" s="61"/>
      <c r="G913" s="61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spans="1:26" ht="15.75" customHeight="1">
      <c r="A914" s="59"/>
      <c r="B914" s="60"/>
      <c r="C914" s="60"/>
      <c r="D914" s="60"/>
      <c r="E914" s="61"/>
      <c r="F914" s="61"/>
      <c r="G914" s="61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spans="1:26" ht="15.75" customHeight="1">
      <c r="A915" s="59"/>
      <c r="B915" s="60"/>
      <c r="C915" s="60"/>
      <c r="D915" s="60"/>
      <c r="E915" s="61"/>
      <c r="F915" s="61"/>
      <c r="G915" s="61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spans="1:26" ht="15.75" customHeight="1">
      <c r="A916" s="59"/>
      <c r="B916" s="60"/>
      <c r="C916" s="60"/>
      <c r="D916" s="60"/>
      <c r="E916" s="61"/>
      <c r="F916" s="61"/>
      <c r="G916" s="61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spans="1:26" ht="15.75" customHeight="1">
      <c r="A917" s="59"/>
      <c r="B917" s="60"/>
      <c r="C917" s="60"/>
      <c r="D917" s="60"/>
      <c r="E917" s="61"/>
      <c r="F917" s="61"/>
      <c r="G917" s="61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spans="1:26" ht="15.75" customHeight="1">
      <c r="A918" s="59"/>
      <c r="B918" s="60"/>
      <c r="C918" s="60"/>
      <c r="D918" s="60"/>
      <c r="E918" s="61"/>
      <c r="F918" s="61"/>
      <c r="G918" s="61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spans="1:26" ht="15.75" customHeight="1">
      <c r="A919" s="59"/>
      <c r="B919" s="60"/>
      <c r="C919" s="60"/>
      <c r="D919" s="60"/>
      <c r="E919" s="61"/>
      <c r="F919" s="61"/>
      <c r="G919" s="61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spans="1:26" ht="15.75" customHeight="1">
      <c r="A920" s="59"/>
      <c r="B920" s="60"/>
      <c r="C920" s="60"/>
      <c r="D920" s="60"/>
      <c r="E920" s="61"/>
      <c r="F920" s="61"/>
      <c r="G920" s="61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spans="1:26" ht="15.75" customHeight="1">
      <c r="A921" s="59"/>
      <c r="B921" s="60"/>
      <c r="C921" s="60"/>
      <c r="D921" s="60"/>
      <c r="E921" s="61"/>
      <c r="F921" s="61"/>
      <c r="G921" s="61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spans="1:26" ht="15.75" customHeight="1">
      <c r="A922" s="59"/>
      <c r="B922" s="60"/>
      <c r="C922" s="60"/>
      <c r="D922" s="60"/>
      <c r="E922" s="61"/>
      <c r="F922" s="61"/>
      <c r="G922" s="61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spans="1:26" ht="15.75" customHeight="1">
      <c r="A923" s="59"/>
      <c r="B923" s="60"/>
      <c r="C923" s="60"/>
      <c r="D923" s="60"/>
      <c r="E923" s="61"/>
      <c r="F923" s="61"/>
      <c r="G923" s="61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spans="1:26" ht="15.75" customHeight="1">
      <c r="A924" s="59"/>
      <c r="B924" s="60"/>
      <c r="C924" s="60"/>
      <c r="D924" s="60"/>
      <c r="E924" s="61"/>
      <c r="F924" s="61"/>
      <c r="G924" s="61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spans="1:26" ht="15.75" customHeight="1">
      <c r="A925" s="59"/>
      <c r="B925" s="60"/>
      <c r="C925" s="60"/>
      <c r="D925" s="60"/>
      <c r="E925" s="61"/>
      <c r="F925" s="61"/>
      <c r="G925" s="61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spans="1:26" ht="15.75" customHeight="1">
      <c r="A926" s="59"/>
      <c r="B926" s="60"/>
      <c r="C926" s="60"/>
      <c r="D926" s="60"/>
      <c r="E926" s="61"/>
      <c r="F926" s="61"/>
      <c r="G926" s="61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spans="1:26" ht="15.75" customHeight="1">
      <c r="A927" s="59"/>
      <c r="B927" s="60"/>
      <c r="C927" s="60"/>
      <c r="D927" s="60"/>
      <c r="E927" s="61"/>
      <c r="F927" s="61"/>
      <c r="G927" s="61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spans="1:26" ht="15.75" customHeight="1">
      <c r="A928" s="59"/>
      <c r="B928" s="60"/>
      <c r="C928" s="60"/>
      <c r="D928" s="60"/>
      <c r="E928" s="61"/>
      <c r="F928" s="61"/>
      <c r="G928" s="61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spans="1:26" ht="15.75" customHeight="1">
      <c r="A929" s="59"/>
      <c r="B929" s="60"/>
      <c r="C929" s="60"/>
      <c r="D929" s="60"/>
      <c r="E929" s="61"/>
      <c r="F929" s="61"/>
      <c r="G929" s="61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spans="1:26" ht="15.75" customHeight="1">
      <c r="A930" s="59"/>
      <c r="B930" s="60"/>
      <c r="C930" s="60"/>
      <c r="D930" s="60"/>
      <c r="E930" s="61"/>
      <c r="F930" s="61"/>
      <c r="G930" s="61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spans="1:26" ht="15.75" customHeight="1">
      <c r="A931" s="59"/>
      <c r="B931" s="60"/>
      <c r="C931" s="60"/>
      <c r="D931" s="60"/>
      <c r="E931" s="61"/>
      <c r="F931" s="61"/>
      <c r="G931" s="61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spans="1:26" ht="15.75" customHeight="1">
      <c r="A932" s="59"/>
      <c r="B932" s="60"/>
      <c r="C932" s="60"/>
      <c r="D932" s="60"/>
      <c r="E932" s="61"/>
      <c r="F932" s="61"/>
      <c r="G932" s="61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spans="1:26" ht="15.75" customHeight="1">
      <c r="A933" s="59"/>
      <c r="B933" s="60"/>
      <c r="C933" s="60"/>
      <c r="D933" s="60"/>
      <c r="E933" s="61"/>
      <c r="F933" s="61"/>
      <c r="G933" s="61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spans="1:26" ht="15.75" customHeight="1">
      <c r="A934" s="59"/>
      <c r="B934" s="60"/>
      <c r="C934" s="60"/>
      <c r="D934" s="60"/>
      <c r="E934" s="61"/>
      <c r="F934" s="61"/>
      <c r="G934" s="61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spans="1:26" ht="15.75" customHeight="1">
      <c r="A935" s="59"/>
      <c r="B935" s="60"/>
      <c r="C935" s="60"/>
      <c r="D935" s="60"/>
      <c r="E935" s="61"/>
      <c r="F935" s="61"/>
      <c r="G935" s="61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spans="1:26" ht="15.75" customHeight="1">
      <c r="A936" s="59"/>
      <c r="B936" s="60"/>
      <c r="C936" s="60"/>
      <c r="D936" s="60"/>
      <c r="E936" s="61"/>
      <c r="F936" s="61"/>
      <c r="G936" s="61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spans="1:26" ht="15.75" customHeight="1">
      <c r="A937" s="59"/>
      <c r="B937" s="60"/>
      <c r="C937" s="60"/>
      <c r="D937" s="60"/>
      <c r="E937" s="61"/>
      <c r="F937" s="61"/>
      <c r="G937" s="61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spans="1:26" ht="15.75" customHeight="1">
      <c r="A938" s="59"/>
      <c r="B938" s="60"/>
      <c r="C938" s="60"/>
      <c r="D938" s="60"/>
      <c r="E938" s="61"/>
      <c r="F938" s="61"/>
      <c r="G938" s="61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spans="1:26" ht="15.75" customHeight="1">
      <c r="A939" s="59"/>
      <c r="B939" s="60"/>
      <c r="C939" s="60"/>
      <c r="D939" s="60"/>
      <c r="E939" s="61"/>
      <c r="F939" s="61"/>
      <c r="G939" s="61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spans="1:26" ht="15.75" customHeight="1">
      <c r="A940" s="59"/>
      <c r="B940" s="60"/>
      <c r="C940" s="60"/>
      <c r="D940" s="60"/>
      <c r="E940" s="61"/>
      <c r="F940" s="61"/>
      <c r="G940" s="61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spans="1:26" ht="15.75" customHeight="1">
      <c r="A941" s="59"/>
      <c r="B941" s="60"/>
      <c r="C941" s="60"/>
      <c r="D941" s="60"/>
      <c r="E941" s="61"/>
      <c r="F941" s="61"/>
      <c r="G941" s="61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spans="1:26" ht="15.75" customHeight="1">
      <c r="A942" s="59"/>
      <c r="B942" s="60"/>
      <c r="C942" s="60"/>
      <c r="D942" s="60"/>
      <c r="E942" s="61"/>
      <c r="F942" s="61"/>
      <c r="G942" s="61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customHeight="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customHeight="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customHeight="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customHeight="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customHeight="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customHeight="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customHeight="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customHeight="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customHeight="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customHeight="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5.75" customHeight="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5.75" customHeight="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5.75" customHeight="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5.75" customHeight="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5.75" customHeight="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5.75" customHeight="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t="15.75" customHeight="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t="15.75" customHeight="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t="15.75" customHeight="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t="15.75" customHeight="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t="15.75" customHeight="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t="15.75" customHeight="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t="15.75" customHeight="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t="15.75" customHeight="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t="15.75" customHeight="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t="15.75" customHeight="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t="15.75" customHeight="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t="15.75" customHeight="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t="15.75" customHeight="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t="15.75" customHeight="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t="15.75" customHeight="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t="15.75" customHeight="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t="15.75" customHeight="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t="15.75" customHeight="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t="15.75" customHeight="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t="15.75" customHeight="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t="15.75" customHeight="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t="15.75" customHeight="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t="15.75" customHeight="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t="15.75" customHeight="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t="15.75" customHeight="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t="15.75" customHeight="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t="15.75" customHeight="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t="15.75" customHeight="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t="15.75" customHeight="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t="15.75" customHeight="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t="15.75" customHeight="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t="15.75" customHeight="1">
      <c r="A1059" s="100"/>
      <c r="B1059" s="12"/>
      <c r="C1059" s="12"/>
      <c r="D1059" s="13"/>
      <c r="E1059" s="13"/>
      <c r="F1059" s="13"/>
      <c r="G1059" s="6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</row>
    <row r="1060" spans="1:26" ht="15.75" customHeight="1">
      <c r="A1060" s="100"/>
      <c r="B1060" s="12"/>
      <c r="C1060" s="12"/>
      <c r="D1060" s="13"/>
      <c r="E1060" s="13"/>
      <c r="F1060" s="13"/>
      <c r="G1060" s="6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</row>
    <row r="1061" spans="1:26" ht="15.75" customHeight="1">
      <c r="A1061" s="100"/>
      <c r="B1061" s="12"/>
      <c r="C1061" s="12"/>
      <c r="D1061" s="13"/>
      <c r="E1061" s="13"/>
      <c r="F1061" s="13"/>
      <c r="G1061" s="6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</row>
    <row r="1062" spans="1:26" ht="15.75" customHeight="1">
      <c r="A1062" s="100"/>
      <c r="B1062" s="12"/>
      <c r="C1062" s="12"/>
      <c r="D1062" s="13"/>
      <c r="E1062" s="13"/>
      <c r="F1062" s="13"/>
      <c r="G1062" s="6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</row>
    <row r="1063" spans="1:26" ht="15.75" customHeight="1">
      <c r="A1063" s="100"/>
      <c r="B1063" s="12"/>
      <c r="C1063" s="12"/>
      <c r="D1063" s="13"/>
      <c r="E1063" s="13"/>
      <c r="F1063" s="13"/>
      <c r="G1063" s="6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</row>
    <row r="1064" spans="1:26" ht="15.75" customHeight="1">
      <c r="A1064" s="100"/>
      <c r="B1064" s="12"/>
      <c r="C1064" s="12"/>
      <c r="D1064" s="13"/>
      <c r="E1064" s="13"/>
      <c r="F1064" s="13"/>
      <c r="G1064" s="6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</row>
    <row r="1065" spans="1:26" ht="15.75" customHeight="1">
      <c r="A1065" s="100"/>
      <c r="B1065" s="12"/>
      <c r="C1065" s="12"/>
      <c r="D1065" s="13"/>
      <c r="E1065" s="13"/>
      <c r="F1065" s="13"/>
      <c r="G1065" s="6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</row>
    <row r="1066" spans="1:26" ht="15.75" customHeight="1">
      <c r="A1066" s="100"/>
      <c r="B1066" s="12"/>
      <c r="C1066" s="12"/>
      <c r="D1066" s="13"/>
      <c r="E1066" s="13"/>
      <c r="F1066" s="13"/>
      <c r="G1066" s="6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</row>
    <row r="1067" spans="1:26" ht="15.75" customHeight="1">
      <c r="A1067" s="100"/>
      <c r="B1067" s="12"/>
      <c r="C1067" s="12"/>
      <c r="D1067" s="13"/>
      <c r="E1067" s="13"/>
      <c r="F1067" s="13"/>
      <c r="G1067" s="6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</row>
    <row r="1068" spans="1:26" ht="15.75" customHeight="1">
      <c r="A1068" s="100"/>
      <c r="B1068" s="12"/>
      <c r="C1068" s="12"/>
      <c r="D1068" s="13"/>
      <c r="E1068" s="13"/>
      <c r="F1068" s="13"/>
      <c r="G1068" s="6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</row>
    <row r="1069" spans="1:26" ht="15.75" customHeight="1">
      <c r="A1069" s="100"/>
      <c r="B1069" s="12"/>
      <c r="C1069" s="12"/>
      <c r="D1069" s="13"/>
      <c r="E1069" s="13"/>
      <c r="F1069" s="13"/>
      <c r="G1069" s="6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</row>
    <row r="1070" spans="1:26" ht="15.75" customHeight="1">
      <c r="A1070" s="100"/>
      <c r="B1070" s="12"/>
      <c r="C1070" s="12"/>
      <c r="D1070" s="13"/>
      <c r="E1070" s="13"/>
      <c r="F1070" s="13"/>
      <c r="G1070" s="6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</row>
    <row r="1071" spans="1:26" ht="15.75" customHeight="1">
      <c r="A1071" s="100"/>
      <c r="B1071" s="12"/>
      <c r="C1071" s="12"/>
      <c r="D1071" s="13"/>
      <c r="E1071" s="13"/>
      <c r="F1071" s="13"/>
      <c r="G1071" s="6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</row>
    <row r="1072" spans="1:26" ht="15.75" customHeight="1">
      <c r="A1072" s="100"/>
      <c r="B1072" s="12"/>
      <c r="C1072" s="12"/>
      <c r="D1072" s="13"/>
      <c r="E1072" s="13"/>
      <c r="F1072" s="13"/>
      <c r="G1072" s="6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</row>
    <row r="1073" spans="1:26" ht="15.75" customHeight="1">
      <c r="A1073" s="100"/>
      <c r="B1073" s="12"/>
      <c r="C1073" s="12"/>
      <c r="D1073" s="13"/>
      <c r="E1073" s="13"/>
      <c r="F1073" s="13"/>
      <c r="G1073" s="6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</row>
    <row r="1074" spans="1:26" ht="15.75" customHeight="1">
      <c r="A1074" s="100"/>
      <c r="B1074" s="12"/>
      <c r="C1074" s="12"/>
      <c r="D1074" s="13"/>
      <c r="E1074" s="13"/>
      <c r="F1074" s="13"/>
      <c r="G1074" s="6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</row>
    <row r="1075" spans="1:26" ht="15.75" customHeight="1">
      <c r="A1075" s="100"/>
      <c r="B1075" s="12"/>
      <c r="C1075" s="12"/>
      <c r="D1075" s="13"/>
      <c r="E1075" s="13"/>
      <c r="F1075" s="13"/>
      <c r="G1075" s="6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</row>
    <row r="1076" spans="1:26" ht="15.75" customHeight="1">
      <c r="A1076" s="100"/>
      <c r="B1076" s="12"/>
      <c r="C1076" s="12"/>
      <c r="D1076" s="13"/>
      <c r="E1076" s="13"/>
      <c r="F1076" s="13"/>
      <c r="G1076" s="6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</row>
    <row r="1077" spans="1:26" ht="15.75" customHeight="1">
      <c r="A1077" s="100"/>
      <c r="B1077" s="12"/>
      <c r="C1077" s="12"/>
      <c r="D1077" s="13"/>
      <c r="E1077" s="13"/>
      <c r="F1077" s="13"/>
      <c r="G1077" s="6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</row>
    <row r="1078" spans="1:26" ht="15.75" customHeight="1">
      <c r="A1078" s="100"/>
      <c r="B1078" s="12"/>
      <c r="C1078" s="12"/>
      <c r="D1078" s="13"/>
      <c r="E1078" s="13"/>
      <c r="F1078" s="13"/>
      <c r="G1078" s="6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</row>
    <row r="1079" spans="1:26" ht="15.75" customHeight="1">
      <c r="A1079" s="100"/>
      <c r="B1079" s="12"/>
      <c r="C1079" s="12"/>
      <c r="D1079" s="13"/>
      <c r="E1079" s="13"/>
      <c r="F1079" s="13"/>
      <c r="G1079" s="6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</row>
    <row r="1080" spans="1:26" ht="15.75" customHeight="1">
      <c r="A1080" s="100"/>
      <c r="B1080" s="12"/>
      <c r="C1080" s="12"/>
      <c r="D1080" s="13"/>
      <c r="E1080" s="13"/>
      <c r="F1080" s="13"/>
      <c r="G1080" s="6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</row>
    <row r="1081" spans="1:26" ht="15.75" customHeight="1">
      <c r="A1081" s="100"/>
      <c r="B1081" s="12"/>
      <c r="C1081" s="12"/>
      <c r="D1081" s="13"/>
      <c r="E1081" s="13"/>
      <c r="F1081" s="13"/>
      <c r="G1081" s="6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</row>
    <row r="1082" spans="1:26" ht="15.75" customHeight="1">
      <c r="A1082" s="100"/>
      <c r="B1082" s="12"/>
      <c r="C1082" s="12"/>
      <c r="D1082" s="13"/>
      <c r="E1082" s="13"/>
      <c r="F1082" s="13"/>
      <c r="G1082" s="6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</row>
    <row r="1083" spans="1:26" ht="15.75" customHeight="1">
      <c r="A1083" s="100"/>
      <c r="B1083" s="12"/>
      <c r="C1083" s="12"/>
      <c r="D1083" s="13"/>
      <c r="E1083" s="13"/>
      <c r="F1083" s="13"/>
      <c r="G1083" s="6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</row>
    <row r="1084" spans="1:26" ht="15.75" customHeight="1">
      <c r="A1084" s="100"/>
      <c r="B1084" s="12"/>
      <c r="C1084" s="12"/>
      <c r="D1084" s="13"/>
      <c r="E1084" s="13"/>
      <c r="F1084" s="13"/>
      <c r="G1084" s="6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</row>
    <row r="1085" spans="1:26" ht="15.75" customHeight="1">
      <c r="A1085" s="100"/>
      <c r="B1085" s="12"/>
      <c r="C1085" s="12"/>
      <c r="D1085" s="13"/>
      <c r="E1085" s="13"/>
      <c r="F1085" s="13"/>
      <c r="G1085" s="6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</row>
    <row r="1086" spans="1:26" ht="15.75" customHeight="1">
      <c r="A1086" s="100"/>
      <c r="B1086" s="12"/>
      <c r="C1086" s="12"/>
      <c r="D1086" s="13"/>
      <c r="E1086" s="13"/>
      <c r="F1086" s="13"/>
      <c r="G1086" s="6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</row>
    <row r="1087" spans="1:26" ht="15.75" customHeight="1">
      <c r="A1087" s="100"/>
      <c r="B1087" s="12"/>
      <c r="C1087" s="12"/>
      <c r="D1087" s="13"/>
      <c r="E1087" s="13"/>
      <c r="F1087" s="13"/>
      <c r="G1087" s="6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</row>
    <row r="1088" spans="1:26" ht="15.75" customHeight="1">
      <c r="A1088" s="100"/>
      <c r="B1088" s="12"/>
      <c r="C1088" s="12"/>
      <c r="D1088" s="13"/>
      <c r="E1088" s="13"/>
      <c r="F1088" s="13"/>
      <c r="G1088" s="6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</row>
    <row r="1089" spans="1:26" ht="15.75" customHeight="1">
      <c r="A1089" s="100"/>
      <c r="B1089" s="12"/>
      <c r="C1089" s="12"/>
      <c r="D1089" s="13"/>
      <c r="E1089" s="13"/>
      <c r="F1089" s="13"/>
      <c r="G1089" s="6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</row>
    <row r="1090" spans="1:26" ht="15.75" customHeight="1">
      <c r="A1090" s="100"/>
      <c r="B1090" s="12"/>
      <c r="C1090" s="12"/>
      <c r="D1090" s="13"/>
      <c r="E1090" s="13"/>
      <c r="F1090" s="13"/>
      <c r="G1090" s="6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</row>
    <row r="1091" spans="1:26" ht="15.75" customHeight="1">
      <c r="A1091" s="100"/>
      <c r="B1091" s="12"/>
      <c r="C1091" s="12"/>
      <c r="D1091" s="13"/>
      <c r="E1091" s="13"/>
      <c r="F1091" s="13"/>
      <c r="G1091" s="6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</row>
    <row r="1092" spans="1:26" ht="15.75" customHeight="1">
      <c r="A1092" s="100"/>
      <c r="B1092" s="12"/>
      <c r="C1092" s="12"/>
      <c r="D1092" s="13"/>
      <c r="E1092" s="13"/>
      <c r="F1092" s="13"/>
      <c r="G1092" s="6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</row>
    <row r="1093" spans="1:26" ht="15.75" customHeight="1">
      <c r="A1093" s="100"/>
      <c r="B1093" s="12"/>
      <c r="C1093" s="12"/>
      <c r="D1093" s="13"/>
      <c r="E1093" s="13"/>
      <c r="F1093" s="13"/>
      <c r="G1093" s="6"/>
      <c r="H1093" s="12"/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</row>
    <row r="1094" spans="1:26" ht="15.75" customHeight="1">
      <c r="A1094" s="100"/>
      <c r="B1094" s="12"/>
      <c r="C1094" s="12"/>
      <c r="D1094" s="13"/>
      <c r="E1094" s="13"/>
      <c r="F1094" s="13"/>
      <c r="G1094" s="6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</row>
    <row r="1095" spans="1:26" ht="15.75" customHeight="1">
      <c r="A1095" s="100"/>
      <c r="B1095" s="12"/>
      <c r="C1095" s="12"/>
      <c r="D1095" s="13"/>
      <c r="E1095" s="13"/>
      <c r="F1095" s="13"/>
      <c r="G1095" s="6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</row>
    <row r="1096" spans="1:26" ht="15.75" customHeight="1">
      <c r="A1096" s="100"/>
      <c r="B1096" s="12"/>
      <c r="C1096" s="12"/>
      <c r="D1096" s="13"/>
      <c r="E1096" s="13"/>
      <c r="F1096" s="13"/>
      <c r="G1096" s="6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</row>
    <row r="1097" spans="1:26" ht="15.75" customHeight="1">
      <c r="A1097" s="100"/>
      <c r="B1097" s="12"/>
      <c r="C1097" s="12"/>
      <c r="D1097" s="13"/>
      <c r="E1097" s="13"/>
      <c r="F1097" s="13"/>
      <c r="G1097" s="6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</row>
    <row r="1098" spans="1:26" ht="15.75" customHeight="1">
      <c r="A1098" s="100"/>
      <c r="B1098" s="12"/>
      <c r="C1098" s="12"/>
      <c r="D1098" s="13"/>
      <c r="E1098" s="13"/>
      <c r="F1098" s="13"/>
      <c r="G1098" s="6"/>
      <c r="H1098" s="12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</row>
    <row r="1099" spans="1:26" ht="15.75" customHeight="1">
      <c r="A1099" s="100"/>
      <c r="B1099" s="12"/>
      <c r="C1099" s="12"/>
      <c r="D1099" s="13"/>
      <c r="E1099" s="13"/>
      <c r="F1099" s="13"/>
      <c r="G1099" s="6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</row>
    <row r="1100" spans="1:26" ht="15.75" customHeight="1">
      <c r="A1100" s="100"/>
      <c r="B1100" s="12"/>
      <c r="C1100" s="12"/>
      <c r="D1100" s="13"/>
      <c r="E1100" s="13"/>
      <c r="F1100" s="13"/>
      <c r="G1100" s="6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</row>
    <row r="1101" spans="1:26" ht="15.75" customHeight="1">
      <c r="A1101" s="100"/>
      <c r="B1101" s="12"/>
      <c r="C1101" s="12"/>
      <c r="D1101" s="13"/>
      <c r="E1101" s="13"/>
      <c r="F1101" s="13"/>
      <c r="G1101" s="6"/>
      <c r="H1101" s="12"/>
      <c r="I1101" s="12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</row>
    <row r="1102" spans="1:26" ht="15.75" customHeight="1">
      <c r="A1102" s="100"/>
      <c r="B1102" s="12"/>
      <c r="C1102" s="12"/>
      <c r="D1102" s="13"/>
      <c r="E1102" s="13"/>
      <c r="F1102" s="13"/>
      <c r="G1102" s="6"/>
      <c r="H1102" s="12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</row>
    <row r="1103" spans="1:26" ht="15.75" customHeight="1">
      <c r="A1103" s="100"/>
      <c r="B1103" s="12"/>
      <c r="C1103" s="12"/>
      <c r="D1103" s="13"/>
      <c r="E1103" s="13"/>
      <c r="F1103" s="13"/>
      <c r="G1103" s="6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</row>
    <row r="1104" spans="1:26" ht="15.75" customHeight="1">
      <c r="A1104" s="100"/>
      <c r="B1104" s="12"/>
      <c r="C1104" s="12"/>
      <c r="D1104" s="13"/>
      <c r="E1104" s="13"/>
      <c r="F1104" s="13"/>
      <c r="G1104" s="6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</row>
    <row r="1105" spans="1:26" ht="15.75" customHeight="1">
      <c r="A1105" s="100"/>
      <c r="B1105" s="12"/>
      <c r="C1105" s="12"/>
      <c r="D1105" s="13"/>
      <c r="E1105" s="13"/>
      <c r="F1105" s="13"/>
      <c r="G1105" s="6"/>
      <c r="H1105" s="12"/>
      <c r="I1105" s="12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</row>
    <row r="1106" spans="1:26" ht="15.75" customHeight="1">
      <c r="A1106" s="100"/>
      <c r="B1106" s="12"/>
      <c r="C1106" s="12"/>
      <c r="D1106" s="13"/>
      <c r="E1106" s="13"/>
      <c r="F1106" s="13"/>
      <c r="G1106" s="6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</row>
    <row r="1107" spans="1:26" ht="15.75" customHeight="1">
      <c r="A1107" s="100"/>
      <c r="B1107" s="12"/>
      <c r="C1107" s="12"/>
      <c r="D1107" s="13"/>
      <c r="E1107" s="13"/>
      <c r="F1107" s="13"/>
      <c r="G1107" s="6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</row>
    <row r="1108" spans="1:26" ht="15.75" customHeight="1">
      <c r="A1108" s="100"/>
      <c r="B1108" s="12"/>
      <c r="C1108" s="12"/>
      <c r="D1108" s="13"/>
      <c r="E1108" s="13"/>
      <c r="F1108" s="13"/>
      <c r="G1108" s="6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</row>
    <row r="1109" spans="1:26" ht="15.75" customHeight="1">
      <c r="A1109" s="100"/>
      <c r="B1109" s="12"/>
      <c r="C1109" s="12"/>
      <c r="D1109" s="13"/>
      <c r="E1109" s="13"/>
      <c r="F1109" s="13"/>
      <c r="G1109" s="6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</row>
    <row r="1110" spans="1:26" ht="15.75" customHeight="1">
      <c r="A1110" s="100"/>
      <c r="B1110" s="12"/>
      <c r="C1110" s="12"/>
      <c r="D1110" s="13"/>
      <c r="E1110" s="13"/>
      <c r="F1110" s="13"/>
      <c r="G1110" s="6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</row>
    <row r="1111" spans="1:26" ht="15.75" customHeight="1">
      <c r="A1111" s="100"/>
      <c r="B1111" s="12"/>
      <c r="C1111" s="12"/>
      <c r="D1111" s="13"/>
      <c r="E1111" s="13"/>
      <c r="F1111" s="13"/>
      <c r="G1111" s="6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</row>
    <row r="1112" spans="1:26" ht="15.75" customHeight="1">
      <c r="A1112" s="100"/>
      <c r="B1112" s="12"/>
      <c r="C1112" s="12"/>
      <c r="D1112" s="13"/>
      <c r="E1112" s="13"/>
      <c r="F1112" s="13"/>
      <c r="G1112" s="6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</row>
    <row r="1113" spans="1:26" ht="15.75" customHeight="1">
      <c r="A1113" s="100"/>
      <c r="B1113" s="12"/>
      <c r="C1113" s="12"/>
      <c r="D1113" s="13"/>
      <c r="E1113" s="13"/>
      <c r="F1113" s="13"/>
      <c r="G1113" s="6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</row>
    <row r="1114" spans="1:26" ht="15.75" customHeight="1">
      <c r="A1114" s="100"/>
      <c r="B1114" s="12"/>
      <c r="C1114" s="12"/>
      <c r="D1114" s="13"/>
      <c r="E1114" s="13"/>
      <c r="F1114" s="13"/>
      <c r="G1114" s="6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</row>
    <row r="1115" spans="1:26" ht="15.75" customHeight="1">
      <c r="A1115" s="100"/>
      <c r="B1115" s="12"/>
      <c r="C1115" s="12"/>
      <c r="D1115" s="13"/>
      <c r="E1115" s="13"/>
      <c r="F1115" s="13"/>
      <c r="G1115" s="6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</row>
    <row r="1116" spans="1:26" ht="15.75" customHeight="1">
      <c r="A1116" s="100"/>
      <c r="B1116" s="12"/>
      <c r="C1116" s="12"/>
      <c r="D1116" s="13"/>
      <c r="E1116" s="13"/>
      <c r="F1116" s="13"/>
      <c r="G1116" s="6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</row>
    <row r="1117" spans="1:26" ht="15.75" customHeight="1">
      <c r="A1117" s="100"/>
      <c r="B1117" s="12"/>
      <c r="C1117" s="12"/>
      <c r="D1117" s="13"/>
      <c r="E1117" s="13"/>
      <c r="F1117" s="13"/>
      <c r="G1117" s="6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</row>
    <row r="1118" spans="1:26" ht="15.75" customHeight="1">
      <c r="A1118" s="100"/>
      <c r="B1118" s="12"/>
      <c r="C1118" s="12"/>
      <c r="D1118" s="13"/>
      <c r="E1118" s="13"/>
      <c r="F1118" s="13"/>
      <c r="G1118" s="6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</row>
    <row r="1119" spans="1:26" ht="15.75" customHeight="1">
      <c r="A1119" s="100"/>
      <c r="B1119" s="12"/>
      <c r="C1119" s="12"/>
      <c r="D1119" s="13"/>
      <c r="E1119" s="13"/>
      <c r="F1119" s="13"/>
      <c r="G1119" s="6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</row>
    <row r="1120" spans="1:26" ht="15.75" customHeight="1">
      <c r="A1120" s="100"/>
      <c r="B1120" s="12"/>
      <c r="C1120" s="12"/>
      <c r="D1120" s="13"/>
      <c r="E1120" s="13"/>
      <c r="F1120" s="13"/>
      <c r="G1120" s="6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</row>
    <row r="1121" spans="1:26" ht="15.75" customHeight="1">
      <c r="A1121" s="100"/>
      <c r="B1121" s="12"/>
      <c r="C1121" s="12"/>
      <c r="D1121" s="13"/>
      <c r="E1121" s="13"/>
      <c r="F1121" s="13"/>
      <c r="G1121" s="6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</row>
    <row r="1122" spans="1:26" ht="15.75" customHeight="1">
      <c r="A1122" s="100"/>
      <c r="B1122" s="12"/>
      <c r="C1122" s="12"/>
      <c r="D1122" s="13"/>
      <c r="E1122" s="13"/>
      <c r="F1122" s="13"/>
      <c r="G1122" s="6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</row>
    <row r="1123" spans="1:26" ht="15.75" customHeight="1">
      <c r="A1123" s="100"/>
      <c r="B1123" s="12"/>
      <c r="C1123" s="12"/>
      <c r="D1123" s="13"/>
      <c r="E1123" s="13"/>
      <c r="F1123" s="13"/>
      <c r="G1123" s="6"/>
      <c r="H1123" s="12"/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</row>
    <row r="1124" spans="1:26" ht="15.75" customHeight="1">
      <c r="A1124" s="100"/>
      <c r="B1124" s="12"/>
      <c r="C1124" s="12"/>
      <c r="D1124" s="13"/>
      <c r="E1124" s="13"/>
      <c r="F1124" s="13"/>
      <c r="G1124" s="6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</row>
    <row r="1125" spans="1:26" ht="15.75" customHeight="1">
      <c r="A1125" s="100"/>
      <c r="B1125" s="12"/>
      <c r="C1125" s="12"/>
      <c r="D1125" s="13"/>
      <c r="E1125" s="13"/>
      <c r="F1125" s="13"/>
      <c r="G1125" s="6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</row>
    <row r="1126" spans="1:26" ht="15.75" customHeight="1">
      <c r="A1126" s="100"/>
      <c r="B1126" s="12"/>
      <c r="C1126" s="12"/>
      <c r="D1126" s="13"/>
      <c r="E1126" s="13"/>
      <c r="F1126" s="13"/>
      <c r="G1126" s="6"/>
      <c r="H1126" s="12"/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</row>
    <row r="1127" spans="1:26" ht="15.75" customHeight="1">
      <c r="A1127" s="100"/>
      <c r="B1127" s="12"/>
      <c r="C1127" s="12"/>
      <c r="D1127" s="13"/>
      <c r="E1127" s="13"/>
      <c r="F1127" s="13"/>
      <c r="G1127" s="6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</row>
    <row r="1128" spans="1:26" ht="15.75" customHeight="1">
      <c r="A1128" s="100"/>
      <c r="B1128" s="12"/>
      <c r="C1128" s="12"/>
      <c r="D1128" s="13"/>
      <c r="E1128" s="13"/>
      <c r="F1128" s="13"/>
      <c r="G1128" s="6"/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</row>
    <row r="1129" spans="1:26" ht="15.75" customHeight="1">
      <c r="A1129" s="100"/>
      <c r="B1129" s="12"/>
      <c r="C1129" s="12"/>
      <c r="D1129" s="13"/>
      <c r="E1129" s="13"/>
      <c r="F1129" s="13"/>
      <c r="G1129" s="6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</row>
    <row r="1130" spans="1:26" ht="15.75" customHeight="1">
      <c r="A1130" s="100"/>
      <c r="B1130" s="12"/>
      <c r="C1130" s="12"/>
      <c r="D1130" s="13"/>
      <c r="E1130" s="13"/>
      <c r="F1130" s="13"/>
      <c r="G1130" s="6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</row>
    <row r="1131" spans="1:26" ht="15.75" customHeight="1">
      <c r="A1131" s="100"/>
      <c r="B1131" s="12"/>
      <c r="C1131" s="12"/>
      <c r="D1131" s="13"/>
      <c r="E1131" s="13"/>
      <c r="F1131" s="13"/>
      <c r="G1131" s="6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</row>
    <row r="1132" spans="1:26" ht="15.75" customHeight="1">
      <c r="A1132" s="100"/>
      <c r="B1132" s="12"/>
      <c r="C1132" s="12"/>
      <c r="D1132" s="13"/>
      <c r="E1132" s="13"/>
      <c r="F1132" s="13"/>
      <c r="G1132" s="6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</row>
    <row r="1133" spans="1:26" ht="15.75" customHeight="1">
      <c r="A1133" s="100"/>
      <c r="B1133" s="12"/>
      <c r="C1133" s="12"/>
      <c r="D1133" s="13"/>
      <c r="E1133" s="13"/>
      <c r="F1133" s="13"/>
      <c r="G1133" s="6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</row>
    <row r="1134" spans="1:26" ht="15.75" customHeight="1">
      <c r="A1134" s="100"/>
      <c r="B1134" s="12"/>
      <c r="C1134" s="12"/>
      <c r="D1134" s="13"/>
      <c r="E1134" s="13"/>
      <c r="F1134" s="13"/>
      <c r="G1134" s="6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</row>
    <row r="1135" spans="1:26" ht="15.75" customHeight="1">
      <c r="A1135" s="100"/>
      <c r="B1135" s="12"/>
      <c r="C1135" s="12"/>
      <c r="D1135" s="13"/>
      <c r="E1135" s="13"/>
      <c r="F1135" s="13"/>
      <c r="G1135" s="6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</row>
    <row r="1136" spans="1:26" ht="15.75" customHeight="1">
      <c r="A1136" s="100"/>
      <c r="B1136" s="12"/>
      <c r="C1136" s="12"/>
      <c r="D1136" s="13"/>
      <c r="E1136" s="13"/>
      <c r="F1136" s="13"/>
      <c r="G1136" s="6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</row>
    <row r="1137" spans="1:26" ht="15.75" customHeight="1">
      <c r="A1137" s="100"/>
      <c r="B1137" s="12"/>
      <c r="C1137" s="12"/>
      <c r="D1137" s="13"/>
      <c r="E1137" s="13"/>
      <c r="F1137" s="13"/>
      <c r="G1137" s="6"/>
      <c r="H1137" s="12"/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</row>
    <row r="1138" spans="1:26" ht="15.75" customHeight="1">
      <c r="A1138" s="100"/>
      <c r="B1138" s="12"/>
      <c r="C1138" s="12"/>
      <c r="D1138" s="13"/>
      <c r="E1138" s="13"/>
      <c r="F1138" s="13"/>
      <c r="G1138" s="6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</row>
    <row r="1139" spans="1:26" ht="15.75" customHeight="1">
      <c r="A1139" s="100"/>
      <c r="B1139" s="12"/>
      <c r="C1139" s="12"/>
      <c r="D1139" s="13"/>
      <c r="E1139" s="13"/>
      <c r="F1139" s="13"/>
      <c r="G1139" s="6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</row>
    <row r="1140" spans="1:26" ht="15.75" customHeight="1">
      <c r="A1140" s="100"/>
      <c r="B1140" s="12"/>
      <c r="C1140" s="12"/>
      <c r="D1140" s="13"/>
      <c r="E1140" s="13"/>
      <c r="F1140" s="13"/>
      <c r="G1140" s="6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</row>
    <row r="1141" spans="1:26" ht="15.75" customHeight="1">
      <c r="A1141" s="100"/>
      <c r="B1141" s="12"/>
      <c r="C1141" s="12"/>
      <c r="D1141" s="13"/>
      <c r="E1141" s="13"/>
      <c r="F1141" s="13"/>
      <c r="G1141" s="6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</row>
    <row r="1142" spans="1:26" ht="15.75" customHeight="1">
      <c r="A1142" s="100"/>
      <c r="B1142" s="12"/>
      <c r="C1142" s="12"/>
      <c r="D1142" s="13"/>
      <c r="E1142" s="13"/>
      <c r="F1142" s="13"/>
      <c r="G1142" s="6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</row>
    <row r="1143" spans="1:26" ht="15.75" customHeight="1">
      <c r="A1143" s="100"/>
      <c r="B1143" s="12"/>
      <c r="C1143" s="12"/>
      <c r="D1143" s="13"/>
      <c r="E1143" s="13"/>
      <c r="F1143" s="13"/>
      <c r="G1143" s="6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</row>
    <row r="1144" spans="1:26" ht="15.75" customHeight="1">
      <c r="A1144" s="100"/>
      <c r="B1144" s="12"/>
      <c r="C1144" s="12"/>
      <c r="D1144" s="13"/>
      <c r="E1144" s="13"/>
      <c r="F1144" s="13"/>
      <c r="G1144" s="6"/>
      <c r="H1144" s="12"/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</row>
    <row r="1145" spans="1:26" ht="15.75" customHeight="1">
      <c r="A1145" s="100"/>
      <c r="B1145" s="12"/>
      <c r="C1145" s="12"/>
      <c r="D1145" s="13"/>
      <c r="E1145" s="13"/>
      <c r="F1145" s="13"/>
      <c r="G1145" s="6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</row>
    <row r="1146" spans="1:26" ht="15.75" customHeight="1">
      <c r="A1146" s="100"/>
      <c r="B1146" s="12"/>
      <c r="C1146" s="12"/>
      <c r="D1146" s="13"/>
      <c r="E1146" s="13"/>
      <c r="F1146" s="13"/>
      <c r="G1146" s="6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</row>
    <row r="1147" spans="1:26" ht="15.75" customHeight="1">
      <c r="A1147" s="100"/>
      <c r="B1147" s="12"/>
      <c r="C1147" s="12"/>
      <c r="D1147" s="13"/>
      <c r="E1147" s="13"/>
      <c r="F1147" s="13"/>
      <c r="G1147" s="6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</row>
    <row r="1148" spans="1:26" ht="15.75" customHeight="1">
      <c r="A1148" s="100"/>
      <c r="B1148" s="12"/>
      <c r="C1148" s="12"/>
      <c r="D1148" s="13"/>
      <c r="E1148" s="13"/>
      <c r="F1148" s="13"/>
      <c r="G1148" s="6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</row>
    <row r="1149" spans="1:26" ht="15.75" customHeight="1">
      <c r="A1149" s="100"/>
      <c r="B1149" s="12"/>
      <c r="C1149" s="12"/>
      <c r="D1149" s="13"/>
      <c r="E1149" s="13"/>
      <c r="F1149" s="13"/>
      <c r="G1149" s="6"/>
      <c r="H1149" s="12"/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</row>
    <row r="1150" spans="1:26" ht="15.75" customHeight="1">
      <c r="A1150" s="100"/>
      <c r="B1150" s="12"/>
      <c r="C1150" s="12"/>
      <c r="D1150" s="13"/>
      <c r="E1150" s="13"/>
      <c r="F1150" s="13"/>
      <c r="G1150" s="6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</row>
    <row r="1151" spans="1:26" ht="15.75" customHeight="1">
      <c r="A1151" s="100"/>
      <c r="B1151" s="12"/>
      <c r="C1151" s="12"/>
      <c r="D1151" s="13"/>
      <c r="E1151" s="13"/>
      <c r="F1151" s="13"/>
      <c r="G1151" s="6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</row>
    <row r="1152" spans="1:26" ht="15.75" customHeight="1">
      <c r="A1152" s="100"/>
      <c r="B1152" s="12"/>
      <c r="C1152" s="12"/>
      <c r="D1152" s="13"/>
      <c r="E1152" s="13"/>
      <c r="F1152" s="13"/>
      <c r="G1152" s="6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</row>
    <row r="1153" spans="1:26" ht="15.75" customHeight="1">
      <c r="A1153" s="100"/>
      <c r="B1153" s="12"/>
      <c r="C1153" s="12"/>
      <c r="D1153" s="13"/>
      <c r="E1153" s="13"/>
      <c r="F1153" s="13"/>
      <c r="G1153" s="6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</row>
    <row r="1154" spans="1:26" ht="15.75" customHeight="1">
      <c r="A1154" s="100"/>
      <c r="B1154" s="12"/>
      <c r="C1154" s="12"/>
      <c r="D1154" s="13"/>
      <c r="E1154" s="13"/>
      <c r="F1154" s="13"/>
      <c r="G1154" s="6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</row>
    <row r="1155" spans="1:26" ht="15.75" customHeight="1">
      <c r="A1155" s="100"/>
      <c r="B1155" s="12"/>
      <c r="C1155" s="12"/>
      <c r="D1155" s="13"/>
      <c r="E1155" s="13"/>
      <c r="F1155" s="13"/>
      <c r="G1155" s="6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</row>
    <row r="1156" spans="1:26" ht="15.75" customHeight="1">
      <c r="A1156" s="100"/>
      <c r="B1156" s="12"/>
      <c r="C1156" s="12"/>
      <c r="D1156" s="13"/>
      <c r="E1156" s="13"/>
      <c r="F1156" s="13"/>
      <c r="G1156" s="6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</row>
    <row r="1157" spans="1:26" ht="15.75" customHeight="1">
      <c r="A1157" s="100"/>
      <c r="B1157" s="12"/>
      <c r="C1157" s="12"/>
      <c r="D1157" s="13"/>
      <c r="E1157" s="13"/>
      <c r="F1157" s="13"/>
      <c r="G1157" s="6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</row>
    <row r="1158" spans="1:26" ht="15.75" customHeight="1">
      <c r="A1158" s="100"/>
      <c r="B1158" s="12"/>
      <c r="C1158" s="12"/>
      <c r="D1158" s="13"/>
      <c r="E1158" s="13"/>
      <c r="F1158" s="13"/>
      <c r="G1158" s="6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</row>
    <row r="1159" spans="1:26" ht="15.75" customHeight="1">
      <c r="A1159" s="100"/>
      <c r="B1159" s="12"/>
      <c r="C1159" s="12"/>
      <c r="D1159" s="13"/>
      <c r="E1159" s="13"/>
      <c r="F1159" s="13"/>
      <c r="G1159" s="6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</row>
    <row r="1160" spans="1:26" ht="15.75" customHeight="1">
      <c r="A1160" s="100"/>
      <c r="B1160" s="12"/>
      <c r="C1160" s="12"/>
      <c r="D1160" s="13"/>
      <c r="E1160" s="13"/>
      <c r="F1160" s="13"/>
      <c r="G1160" s="6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</row>
    <row r="1161" spans="1:26" ht="15.75" customHeight="1">
      <c r="A1161" s="100"/>
      <c r="B1161" s="12"/>
      <c r="C1161" s="12"/>
      <c r="D1161" s="13"/>
      <c r="E1161" s="13"/>
      <c r="F1161" s="13"/>
      <c r="G1161" s="6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</row>
    <row r="1162" spans="1:26" ht="15.75" customHeight="1">
      <c r="A1162" s="100"/>
      <c r="B1162" s="12"/>
      <c r="C1162" s="12"/>
      <c r="D1162" s="13"/>
      <c r="E1162" s="13"/>
      <c r="F1162" s="13"/>
      <c r="G1162" s="6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</row>
    <row r="1163" spans="1:26" ht="15.75" customHeight="1">
      <c r="A1163" s="100"/>
      <c r="B1163" s="12"/>
      <c r="C1163" s="12"/>
      <c r="D1163" s="13"/>
      <c r="E1163" s="13"/>
      <c r="F1163" s="13"/>
      <c r="G1163" s="6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</row>
    <row r="1164" spans="1:26" ht="15.75" customHeight="1">
      <c r="A1164" s="100"/>
      <c r="B1164" s="12"/>
      <c r="C1164" s="12"/>
      <c r="D1164" s="13"/>
      <c r="E1164" s="13"/>
      <c r="F1164" s="13"/>
      <c r="G1164" s="6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</row>
    <row r="1165" spans="1:26" ht="15.75" customHeight="1">
      <c r="A1165" s="100"/>
      <c r="B1165" s="12"/>
      <c r="C1165" s="12"/>
      <c r="D1165" s="13"/>
      <c r="E1165" s="13"/>
      <c r="F1165" s="13"/>
      <c r="G1165" s="6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</row>
    <row r="1166" spans="1:26" ht="15.75" customHeight="1">
      <c r="A1166" s="100"/>
      <c r="B1166" s="12"/>
      <c r="C1166" s="12"/>
      <c r="D1166" s="13"/>
      <c r="E1166" s="13"/>
      <c r="F1166" s="13"/>
      <c r="G1166" s="6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</row>
    <row r="1167" spans="1:26" ht="15.75" customHeight="1">
      <c r="A1167" s="100"/>
      <c r="B1167" s="12"/>
      <c r="C1167" s="12"/>
      <c r="D1167" s="13"/>
      <c r="E1167" s="13"/>
      <c r="F1167" s="13"/>
      <c r="G1167" s="6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</row>
    <row r="1168" spans="1:26" ht="15.75" customHeight="1">
      <c r="A1168" s="100"/>
      <c r="B1168" s="12"/>
      <c r="C1168" s="12"/>
      <c r="D1168" s="13"/>
      <c r="E1168" s="13"/>
      <c r="F1168" s="13"/>
      <c r="G1168" s="6"/>
      <c r="H1168" s="12"/>
      <c r="I1168" s="12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</row>
    <row r="1169" spans="1:26" ht="15.75" customHeight="1">
      <c r="A1169" s="100"/>
      <c r="B1169" s="12"/>
      <c r="C1169" s="12"/>
      <c r="D1169" s="13"/>
      <c r="E1169" s="13"/>
      <c r="F1169" s="13"/>
      <c r="G1169" s="6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</row>
    <row r="1170" spans="1:26" ht="15.75" customHeight="1">
      <c r="A1170" s="100"/>
      <c r="B1170" s="12"/>
      <c r="C1170" s="12"/>
      <c r="D1170" s="13"/>
      <c r="E1170" s="13"/>
      <c r="F1170" s="13"/>
      <c r="G1170" s="6"/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</row>
    <row r="1171" spans="1:26" ht="15.75" customHeight="1">
      <c r="A1171" s="100"/>
      <c r="B1171" s="12"/>
      <c r="C1171" s="12"/>
      <c r="D1171" s="13"/>
      <c r="E1171" s="13"/>
      <c r="F1171" s="13"/>
      <c r="G1171" s="6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</row>
    <row r="1172" spans="1:26" ht="15.75" customHeight="1">
      <c r="A1172" s="100"/>
      <c r="B1172" s="12"/>
      <c r="C1172" s="12"/>
      <c r="D1172" s="13"/>
      <c r="E1172" s="13"/>
      <c r="F1172" s="13"/>
      <c r="G1172" s="6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</row>
    <row r="1173" spans="1:26" ht="15.75" customHeight="1">
      <c r="A1173" s="100"/>
      <c r="B1173" s="12"/>
      <c r="C1173" s="12"/>
      <c r="D1173" s="13"/>
      <c r="E1173" s="13"/>
      <c r="F1173" s="13"/>
      <c r="G1173" s="6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</row>
    <row r="1174" spans="1:26" ht="15.75" customHeight="1">
      <c r="A1174" s="100"/>
      <c r="B1174" s="12"/>
      <c r="C1174" s="12"/>
      <c r="D1174" s="13"/>
      <c r="E1174" s="13"/>
      <c r="F1174" s="13"/>
      <c r="G1174" s="6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</row>
    <row r="1175" spans="1:26" ht="15.75" customHeight="1">
      <c r="A1175" s="100"/>
      <c r="B1175" s="12"/>
      <c r="C1175" s="12"/>
      <c r="D1175" s="13"/>
      <c r="E1175" s="13"/>
      <c r="F1175" s="13"/>
      <c r="G1175" s="6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</row>
    <row r="1176" spans="1:26" ht="15.75" customHeight="1">
      <c r="A1176" s="101"/>
      <c r="B1176" s="60"/>
      <c r="C1176" s="60"/>
      <c r="D1176" s="61"/>
      <c r="E1176" s="61"/>
      <c r="F1176" s="61"/>
      <c r="G1176" s="61"/>
      <c r="H1176" s="60"/>
      <c r="I1176" s="60"/>
      <c r="J1176" s="60"/>
      <c r="K1176" s="60"/>
      <c r="L1176" s="60"/>
      <c r="M1176" s="60"/>
      <c r="N1176" s="60"/>
      <c r="O1176" s="60"/>
      <c r="P1176" s="60"/>
      <c r="Q1176" s="60"/>
      <c r="R1176" s="60"/>
      <c r="S1176" s="60"/>
      <c r="T1176" s="60"/>
      <c r="U1176" s="60"/>
      <c r="V1176" s="60"/>
      <c r="W1176" s="60"/>
      <c r="X1176" s="60"/>
      <c r="Y1176" s="60"/>
      <c r="Z1176" s="60"/>
    </row>
    <row r="1177" spans="1:26" ht="15.75" customHeight="1">
      <c r="A1177" s="101"/>
      <c r="B1177" s="60"/>
      <c r="C1177" s="60"/>
      <c r="D1177" s="61"/>
      <c r="E1177" s="61"/>
      <c r="F1177" s="61"/>
      <c r="G1177" s="61"/>
      <c r="H1177" s="60"/>
      <c r="I1177" s="60"/>
      <c r="J1177" s="60"/>
      <c r="K1177" s="60"/>
      <c r="L1177" s="60"/>
      <c r="M1177" s="60"/>
      <c r="N1177" s="60"/>
      <c r="O1177" s="60"/>
      <c r="P1177" s="60"/>
      <c r="Q1177" s="60"/>
      <c r="R1177" s="60"/>
      <c r="S1177" s="60"/>
      <c r="T1177" s="60"/>
      <c r="U1177" s="60"/>
      <c r="V1177" s="60"/>
      <c r="W1177" s="60"/>
      <c r="X1177" s="60"/>
      <c r="Y1177" s="60"/>
      <c r="Z1177" s="60"/>
    </row>
    <row r="1178" spans="1:26" ht="15.75" customHeight="1">
      <c r="A1178" s="101"/>
      <c r="B1178" s="60"/>
      <c r="C1178" s="60"/>
      <c r="D1178" s="61"/>
      <c r="E1178" s="61"/>
      <c r="F1178" s="61"/>
      <c r="G1178" s="61"/>
      <c r="H1178" s="60"/>
      <c r="I1178" s="60"/>
      <c r="J1178" s="60"/>
      <c r="K1178" s="60"/>
      <c r="L1178" s="60"/>
      <c r="M1178" s="60"/>
      <c r="N1178" s="60"/>
      <c r="O1178" s="60"/>
      <c r="P1178" s="60"/>
      <c r="Q1178" s="60"/>
      <c r="R1178" s="60"/>
      <c r="S1178" s="60"/>
      <c r="T1178" s="60"/>
      <c r="U1178" s="60"/>
      <c r="V1178" s="60"/>
      <c r="W1178" s="60"/>
      <c r="X1178" s="60"/>
      <c r="Y1178" s="60"/>
      <c r="Z1178" s="60"/>
    </row>
    <row r="1179" spans="1:26" ht="15.75" customHeight="1">
      <c r="A1179" s="101"/>
      <c r="B1179" s="60"/>
      <c r="C1179" s="60"/>
      <c r="D1179" s="61"/>
      <c r="E1179" s="61"/>
      <c r="F1179" s="61"/>
      <c r="G1179" s="61"/>
      <c r="H1179" s="60"/>
      <c r="I1179" s="60"/>
      <c r="J1179" s="60"/>
      <c r="K1179" s="60"/>
      <c r="L1179" s="60"/>
      <c r="M1179" s="60"/>
      <c r="N1179" s="60"/>
      <c r="O1179" s="60"/>
      <c r="P1179" s="60"/>
      <c r="Q1179" s="60"/>
      <c r="R1179" s="60"/>
      <c r="S1179" s="60"/>
      <c r="T1179" s="60"/>
      <c r="U1179" s="60"/>
      <c r="V1179" s="60"/>
      <c r="W1179" s="60"/>
      <c r="X1179" s="60"/>
      <c r="Y1179" s="60"/>
      <c r="Z1179" s="60"/>
    </row>
    <row r="1180" spans="1:26" ht="15.75" customHeight="1">
      <c r="A1180" s="101"/>
      <c r="B1180" s="60"/>
      <c r="C1180" s="60"/>
      <c r="D1180" s="61"/>
      <c r="E1180" s="61"/>
      <c r="F1180" s="61"/>
      <c r="G1180" s="61"/>
      <c r="H1180" s="60"/>
      <c r="I1180" s="60"/>
      <c r="J1180" s="60"/>
      <c r="K1180" s="60"/>
      <c r="L1180" s="60"/>
      <c r="M1180" s="60"/>
      <c r="N1180" s="60"/>
      <c r="O1180" s="60"/>
      <c r="P1180" s="60"/>
      <c r="Q1180" s="60"/>
      <c r="R1180" s="60"/>
      <c r="S1180" s="60"/>
      <c r="T1180" s="60"/>
      <c r="U1180" s="60"/>
      <c r="V1180" s="60"/>
      <c r="W1180" s="60"/>
      <c r="X1180" s="60"/>
      <c r="Y1180" s="60"/>
      <c r="Z1180" s="60"/>
    </row>
    <row r="1181" spans="1:26" ht="15.75" customHeight="1">
      <c r="A1181" s="101"/>
      <c r="B1181" s="60"/>
      <c r="C1181" s="60"/>
      <c r="D1181" s="61"/>
      <c r="E1181" s="61"/>
      <c r="F1181" s="61"/>
      <c r="G1181" s="61"/>
      <c r="H1181" s="60"/>
      <c r="I1181" s="60"/>
      <c r="J1181" s="60"/>
      <c r="K1181" s="60"/>
      <c r="L1181" s="60"/>
      <c r="M1181" s="60"/>
      <c r="N1181" s="60"/>
      <c r="O1181" s="60"/>
      <c r="P1181" s="60"/>
      <c r="Q1181" s="60"/>
      <c r="R1181" s="60"/>
      <c r="S1181" s="60"/>
      <c r="T1181" s="60"/>
      <c r="U1181" s="60"/>
      <c r="V1181" s="60"/>
      <c r="W1181" s="60"/>
      <c r="X1181" s="60"/>
      <c r="Y1181" s="60"/>
      <c r="Z1181" s="60"/>
    </row>
    <row r="1182" spans="1:26" ht="15.75" customHeight="1">
      <c r="A1182" s="101"/>
      <c r="B1182" s="60"/>
      <c r="C1182" s="60"/>
      <c r="D1182" s="61"/>
      <c r="E1182" s="61"/>
      <c r="F1182" s="61"/>
      <c r="G1182" s="61"/>
      <c r="H1182" s="60"/>
      <c r="I1182" s="60"/>
      <c r="J1182" s="60"/>
      <c r="K1182" s="60"/>
      <c r="L1182" s="60"/>
      <c r="M1182" s="60"/>
      <c r="N1182" s="60"/>
      <c r="O1182" s="60"/>
      <c r="P1182" s="60"/>
      <c r="Q1182" s="60"/>
      <c r="R1182" s="60"/>
      <c r="S1182" s="60"/>
      <c r="T1182" s="60"/>
      <c r="U1182" s="60"/>
      <c r="V1182" s="60"/>
      <c r="W1182" s="60"/>
      <c r="X1182" s="60"/>
      <c r="Y1182" s="60"/>
      <c r="Z1182" s="60"/>
    </row>
    <row r="1183" spans="1:26" ht="15.75" customHeight="1">
      <c r="A1183" s="101"/>
      <c r="B1183" s="60"/>
      <c r="C1183" s="60"/>
      <c r="D1183" s="61"/>
      <c r="E1183" s="61"/>
      <c r="F1183" s="61"/>
      <c r="G1183" s="61"/>
      <c r="H1183" s="60"/>
      <c r="I1183" s="60"/>
      <c r="J1183" s="60"/>
      <c r="K1183" s="60"/>
      <c r="L1183" s="60"/>
      <c r="M1183" s="60"/>
      <c r="N1183" s="60"/>
      <c r="O1183" s="60"/>
      <c r="P1183" s="60"/>
      <c r="Q1183" s="60"/>
      <c r="R1183" s="60"/>
      <c r="S1183" s="60"/>
      <c r="T1183" s="60"/>
      <c r="U1183" s="60"/>
      <c r="V1183" s="60"/>
      <c r="W1183" s="60"/>
      <c r="X1183" s="60"/>
      <c r="Y1183" s="60"/>
      <c r="Z1183" s="60"/>
    </row>
    <row r="1184" spans="1:26" ht="15.75" customHeight="1">
      <c r="A1184" s="101"/>
      <c r="B1184" s="60"/>
      <c r="C1184" s="60"/>
      <c r="D1184" s="61"/>
      <c r="E1184" s="61"/>
      <c r="F1184" s="61"/>
      <c r="G1184" s="61"/>
      <c r="H1184" s="60"/>
      <c r="I1184" s="60"/>
      <c r="J1184" s="60"/>
      <c r="K1184" s="60"/>
      <c r="L1184" s="60"/>
      <c r="M1184" s="60"/>
      <c r="N1184" s="60"/>
      <c r="O1184" s="60"/>
      <c r="P1184" s="60"/>
      <c r="Q1184" s="60"/>
      <c r="R1184" s="60"/>
      <c r="S1184" s="60"/>
      <c r="T1184" s="60"/>
      <c r="U1184" s="60"/>
      <c r="V1184" s="60"/>
      <c r="W1184" s="60"/>
      <c r="X1184" s="60"/>
      <c r="Y1184" s="60"/>
      <c r="Z1184" s="60"/>
    </row>
    <row r="1185" spans="1:26" ht="15.75" customHeight="1">
      <c r="A1185" s="101"/>
      <c r="B1185" s="60"/>
      <c r="C1185" s="60"/>
      <c r="D1185" s="61"/>
      <c r="E1185" s="61"/>
      <c r="F1185" s="61"/>
      <c r="G1185" s="61"/>
      <c r="H1185" s="60"/>
      <c r="I1185" s="60"/>
      <c r="J1185" s="60"/>
      <c r="K1185" s="60"/>
      <c r="L1185" s="60"/>
      <c r="M1185" s="60"/>
      <c r="N1185" s="60"/>
      <c r="O1185" s="60"/>
      <c r="P1185" s="60"/>
      <c r="Q1185" s="60"/>
      <c r="R1185" s="60"/>
      <c r="S1185" s="60"/>
      <c r="T1185" s="60"/>
      <c r="U1185" s="60"/>
      <c r="V1185" s="60"/>
      <c r="W1185" s="60"/>
      <c r="X1185" s="60"/>
      <c r="Y1185" s="60"/>
      <c r="Z1185" s="60"/>
    </row>
    <row r="1186" spans="1:26" ht="15.75" customHeight="1">
      <c r="A1186" s="101"/>
      <c r="B1186" s="60"/>
      <c r="C1186" s="60"/>
      <c r="D1186" s="61"/>
      <c r="E1186" s="61"/>
      <c r="F1186" s="61"/>
      <c r="G1186" s="61"/>
      <c r="H1186" s="60"/>
      <c r="I1186" s="60"/>
      <c r="J1186" s="60"/>
      <c r="K1186" s="60"/>
      <c r="L1186" s="60"/>
      <c r="M1186" s="60"/>
      <c r="N1186" s="60"/>
      <c r="O1186" s="60"/>
      <c r="P1186" s="60"/>
      <c r="Q1186" s="60"/>
      <c r="R1186" s="60"/>
      <c r="S1186" s="60"/>
      <c r="T1186" s="60"/>
      <c r="U1186" s="60"/>
      <c r="V1186" s="60"/>
      <c r="W1186" s="60"/>
      <c r="X1186" s="60"/>
      <c r="Y1186" s="60"/>
      <c r="Z1186" s="60"/>
    </row>
    <row r="1187" spans="1:26" ht="15.75" customHeight="1">
      <c r="A1187" s="101"/>
      <c r="B1187" s="60"/>
      <c r="C1187" s="60"/>
      <c r="D1187" s="61"/>
      <c r="E1187" s="61"/>
      <c r="F1187" s="61"/>
      <c r="G1187" s="61"/>
      <c r="H1187" s="60"/>
      <c r="I1187" s="60"/>
      <c r="J1187" s="60"/>
      <c r="K1187" s="60"/>
      <c r="L1187" s="60"/>
      <c r="M1187" s="60"/>
      <c r="N1187" s="60"/>
      <c r="O1187" s="60"/>
      <c r="P1187" s="60"/>
      <c r="Q1187" s="60"/>
      <c r="R1187" s="60"/>
      <c r="S1187" s="60"/>
      <c r="T1187" s="60"/>
      <c r="U1187" s="60"/>
      <c r="V1187" s="60"/>
      <c r="W1187" s="60"/>
      <c r="X1187" s="60"/>
      <c r="Y1187" s="60"/>
      <c r="Z1187" s="60"/>
    </row>
    <row r="1188" spans="1:26" ht="15.75" customHeight="1">
      <c r="A1188" s="101"/>
      <c r="B1188" s="60"/>
      <c r="C1188" s="60"/>
      <c r="D1188" s="61"/>
      <c r="E1188" s="61"/>
      <c r="F1188" s="61"/>
      <c r="G1188" s="61"/>
      <c r="H1188" s="60"/>
      <c r="I1188" s="60"/>
      <c r="J1188" s="60"/>
      <c r="K1188" s="60"/>
      <c r="L1188" s="60"/>
      <c r="M1188" s="60"/>
      <c r="N1188" s="60"/>
      <c r="O1188" s="60"/>
      <c r="P1188" s="60"/>
      <c r="Q1188" s="60"/>
      <c r="R1188" s="60"/>
      <c r="S1188" s="60"/>
      <c r="T1188" s="60"/>
      <c r="U1188" s="60"/>
      <c r="V1188" s="60"/>
      <c r="W1188" s="60"/>
      <c r="X1188" s="60"/>
      <c r="Y1188" s="60"/>
      <c r="Z1188" s="60"/>
    </row>
    <row r="1189" spans="1:26" ht="15.75" customHeight="1">
      <c r="A1189" s="101"/>
      <c r="B1189" s="60"/>
      <c r="C1189" s="60"/>
      <c r="D1189" s="61"/>
      <c r="E1189" s="61"/>
      <c r="F1189" s="61"/>
      <c r="G1189" s="61"/>
      <c r="H1189" s="60"/>
      <c r="I1189" s="60"/>
      <c r="J1189" s="60"/>
      <c r="K1189" s="60"/>
      <c r="L1189" s="60"/>
      <c r="M1189" s="60"/>
      <c r="N1189" s="60"/>
      <c r="O1189" s="60"/>
      <c r="P1189" s="60"/>
      <c r="Q1189" s="60"/>
      <c r="R1189" s="60"/>
      <c r="S1189" s="60"/>
      <c r="T1189" s="60"/>
      <c r="U1189" s="60"/>
      <c r="V1189" s="60"/>
      <c r="W1189" s="60"/>
      <c r="X1189" s="60"/>
      <c r="Y1189" s="60"/>
      <c r="Z1189" s="60"/>
    </row>
    <row r="1190" spans="1:26" ht="15.75" customHeight="1">
      <c r="A1190" s="101"/>
      <c r="B1190" s="60"/>
      <c r="C1190" s="60"/>
      <c r="D1190" s="61"/>
      <c r="E1190" s="61"/>
      <c r="F1190" s="61"/>
      <c r="G1190" s="61"/>
      <c r="H1190" s="60"/>
      <c r="I1190" s="60"/>
      <c r="J1190" s="60"/>
      <c r="K1190" s="60"/>
      <c r="L1190" s="60"/>
      <c r="M1190" s="60"/>
      <c r="N1190" s="60"/>
      <c r="O1190" s="60"/>
      <c r="P1190" s="60"/>
      <c r="Q1190" s="60"/>
      <c r="R1190" s="60"/>
      <c r="S1190" s="60"/>
      <c r="T1190" s="60"/>
      <c r="U1190" s="60"/>
      <c r="V1190" s="60"/>
      <c r="W1190" s="60"/>
      <c r="X1190" s="60"/>
      <c r="Y1190" s="60"/>
      <c r="Z1190" s="60"/>
    </row>
    <row r="1191" spans="1:26" ht="15.75" customHeight="1">
      <c r="A1191" s="101"/>
      <c r="B1191" s="60"/>
      <c r="C1191" s="60"/>
      <c r="D1191" s="61"/>
      <c r="E1191" s="61"/>
      <c r="F1191" s="61"/>
      <c r="G1191" s="61"/>
      <c r="H1191" s="60"/>
      <c r="I1191" s="60"/>
      <c r="J1191" s="60"/>
      <c r="K1191" s="60"/>
      <c r="L1191" s="60"/>
      <c r="M1191" s="60"/>
      <c r="N1191" s="60"/>
      <c r="O1191" s="60"/>
      <c r="P1191" s="60"/>
      <c r="Q1191" s="60"/>
      <c r="R1191" s="60"/>
      <c r="S1191" s="60"/>
      <c r="T1191" s="60"/>
      <c r="U1191" s="60"/>
      <c r="V1191" s="60"/>
      <c r="W1191" s="60"/>
      <c r="X1191" s="60"/>
      <c r="Y1191" s="60"/>
      <c r="Z1191" s="60"/>
    </row>
    <row r="1192" spans="1:26" ht="15.75" customHeight="1">
      <c r="A1192" s="101"/>
      <c r="B1192" s="60"/>
      <c r="C1192" s="60"/>
      <c r="D1192" s="61"/>
      <c r="E1192" s="61"/>
      <c r="F1192" s="61"/>
      <c r="G1192" s="61"/>
      <c r="H1192" s="60"/>
      <c r="I1192" s="60"/>
      <c r="J1192" s="60"/>
      <c r="K1192" s="60"/>
      <c r="L1192" s="60"/>
      <c r="M1192" s="60"/>
      <c r="N1192" s="60"/>
      <c r="O1192" s="60"/>
      <c r="P1192" s="60"/>
      <c r="Q1192" s="60"/>
      <c r="R1192" s="60"/>
      <c r="S1192" s="60"/>
      <c r="T1192" s="60"/>
      <c r="U1192" s="60"/>
      <c r="V1192" s="60"/>
      <c r="W1192" s="60"/>
      <c r="X1192" s="60"/>
      <c r="Y1192" s="60"/>
      <c r="Z1192" s="60"/>
    </row>
    <row r="1193" spans="1:26" ht="15.75" customHeight="1">
      <c r="A1193" s="101"/>
      <c r="B1193" s="60"/>
      <c r="C1193" s="60"/>
      <c r="D1193" s="61"/>
      <c r="E1193" s="61"/>
      <c r="F1193" s="61"/>
      <c r="G1193" s="61"/>
      <c r="H1193" s="60"/>
      <c r="I1193" s="60"/>
      <c r="J1193" s="60"/>
      <c r="K1193" s="60"/>
      <c r="L1193" s="60"/>
      <c r="M1193" s="60"/>
      <c r="N1193" s="60"/>
      <c r="O1193" s="60"/>
      <c r="P1193" s="60"/>
      <c r="Q1193" s="60"/>
      <c r="R1193" s="60"/>
      <c r="S1193" s="60"/>
      <c r="T1193" s="60"/>
      <c r="U1193" s="60"/>
      <c r="V1193" s="60"/>
      <c r="W1193" s="60"/>
      <c r="X1193" s="60"/>
      <c r="Y1193" s="60"/>
      <c r="Z1193" s="60"/>
    </row>
    <row r="1194" spans="1:26" ht="15.75" customHeight="1">
      <c r="A1194" s="101"/>
      <c r="B1194" s="60"/>
      <c r="C1194" s="60"/>
      <c r="D1194" s="61"/>
      <c r="E1194" s="61"/>
      <c r="F1194" s="61"/>
      <c r="G1194" s="61"/>
      <c r="H1194" s="60"/>
      <c r="I1194" s="60"/>
      <c r="J1194" s="60"/>
      <c r="K1194" s="60"/>
      <c r="L1194" s="60"/>
      <c r="M1194" s="60"/>
      <c r="N1194" s="60"/>
      <c r="O1194" s="60"/>
      <c r="P1194" s="60"/>
      <c r="Q1194" s="60"/>
      <c r="R1194" s="60"/>
      <c r="S1194" s="60"/>
      <c r="T1194" s="60"/>
      <c r="U1194" s="60"/>
      <c r="V1194" s="60"/>
      <c r="W1194" s="60"/>
      <c r="X1194" s="60"/>
      <c r="Y1194" s="60"/>
      <c r="Z1194" s="60"/>
    </row>
    <row r="1195" spans="1:26" ht="15.75" customHeight="1">
      <c r="A1195" s="101"/>
      <c r="B1195" s="60"/>
      <c r="C1195" s="60"/>
      <c r="D1195" s="61"/>
      <c r="E1195" s="61"/>
      <c r="F1195" s="61"/>
      <c r="G1195" s="61"/>
      <c r="H1195" s="60"/>
      <c r="I1195" s="60"/>
      <c r="J1195" s="60"/>
      <c r="K1195" s="60"/>
      <c r="L1195" s="60"/>
      <c r="M1195" s="60"/>
      <c r="N1195" s="60"/>
      <c r="O1195" s="60"/>
      <c r="P1195" s="60"/>
      <c r="Q1195" s="60"/>
      <c r="R1195" s="60"/>
      <c r="S1195" s="60"/>
      <c r="T1195" s="60"/>
      <c r="U1195" s="60"/>
      <c r="V1195" s="60"/>
      <c r="W1195" s="60"/>
      <c r="X1195" s="60"/>
      <c r="Y1195" s="60"/>
      <c r="Z1195" s="60"/>
    </row>
    <row r="1196" spans="1:26" ht="15.75" customHeight="1">
      <c r="A1196" s="101"/>
      <c r="B1196" s="60"/>
      <c r="C1196" s="60"/>
      <c r="D1196" s="61"/>
      <c r="E1196" s="61"/>
      <c r="F1196" s="61"/>
      <c r="G1196" s="61"/>
      <c r="H1196" s="60"/>
      <c r="I1196" s="60"/>
      <c r="J1196" s="60"/>
      <c r="K1196" s="60"/>
      <c r="L1196" s="60"/>
      <c r="M1196" s="60"/>
      <c r="N1196" s="60"/>
      <c r="O1196" s="60"/>
      <c r="P1196" s="60"/>
      <c r="Q1196" s="60"/>
      <c r="R1196" s="60"/>
      <c r="S1196" s="60"/>
      <c r="T1196" s="60"/>
      <c r="U1196" s="60"/>
      <c r="V1196" s="60"/>
      <c r="W1196" s="60"/>
      <c r="X1196" s="60"/>
      <c r="Y1196" s="60"/>
      <c r="Z1196" s="60"/>
    </row>
    <row r="1197" spans="1:26" ht="15.75" customHeight="1">
      <c r="A1197" s="101"/>
      <c r="B1197" s="60"/>
      <c r="C1197" s="60"/>
      <c r="D1197" s="61"/>
      <c r="E1197" s="61"/>
      <c r="F1197" s="61"/>
      <c r="G1197" s="61"/>
      <c r="H1197" s="60"/>
      <c r="I1197" s="60"/>
      <c r="J1197" s="60"/>
      <c r="K1197" s="60"/>
      <c r="L1197" s="60"/>
      <c r="M1197" s="60"/>
      <c r="N1197" s="60"/>
      <c r="O1197" s="60"/>
      <c r="P1197" s="60"/>
      <c r="Q1197" s="60"/>
      <c r="R1197" s="60"/>
      <c r="S1197" s="60"/>
      <c r="T1197" s="60"/>
      <c r="U1197" s="60"/>
      <c r="V1197" s="60"/>
      <c r="W1197" s="60"/>
      <c r="X1197" s="60"/>
      <c r="Y1197" s="60"/>
      <c r="Z1197" s="60"/>
    </row>
    <row r="1198" spans="1:26" ht="15.75" customHeight="1">
      <c r="A1198" s="101"/>
      <c r="B1198" s="60"/>
      <c r="C1198" s="60"/>
      <c r="D1198" s="61"/>
      <c r="E1198" s="61"/>
      <c r="F1198" s="61"/>
      <c r="G1198" s="61"/>
      <c r="H1198" s="60"/>
      <c r="I1198" s="60"/>
      <c r="J1198" s="60"/>
      <c r="K1198" s="60"/>
      <c r="L1198" s="60"/>
      <c r="M1198" s="60"/>
      <c r="N1198" s="60"/>
      <c r="O1198" s="60"/>
      <c r="P1198" s="60"/>
      <c r="Q1198" s="60"/>
      <c r="R1198" s="60"/>
      <c r="S1198" s="60"/>
      <c r="T1198" s="60"/>
      <c r="U1198" s="60"/>
      <c r="V1198" s="60"/>
      <c r="W1198" s="60"/>
      <c r="X1198" s="60"/>
      <c r="Y1198" s="60"/>
      <c r="Z1198" s="60"/>
    </row>
    <row r="1199" spans="1:26" ht="15.75" customHeight="1">
      <c r="A1199" s="101"/>
      <c r="B1199" s="60"/>
      <c r="C1199" s="60"/>
      <c r="D1199" s="61"/>
      <c r="E1199" s="61"/>
      <c r="F1199" s="61"/>
      <c r="G1199" s="61"/>
      <c r="H1199" s="60"/>
      <c r="I1199" s="60"/>
      <c r="J1199" s="60"/>
      <c r="K1199" s="60"/>
      <c r="L1199" s="60"/>
      <c r="M1199" s="60"/>
      <c r="N1199" s="60"/>
      <c r="O1199" s="60"/>
      <c r="P1199" s="60"/>
      <c r="Q1199" s="60"/>
      <c r="R1199" s="60"/>
      <c r="S1199" s="60"/>
      <c r="T1199" s="60"/>
      <c r="U1199" s="60"/>
      <c r="V1199" s="60"/>
      <c r="W1199" s="60"/>
      <c r="X1199" s="60"/>
      <c r="Y1199" s="60"/>
      <c r="Z1199" s="60"/>
    </row>
    <row r="1200" spans="1:26" ht="15.75" customHeight="1">
      <c r="A1200" s="101"/>
      <c r="B1200" s="60"/>
      <c r="C1200" s="60"/>
      <c r="D1200" s="61"/>
      <c r="E1200" s="61"/>
      <c r="F1200" s="61"/>
      <c r="G1200" s="61"/>
      <c r="H1200" s="60"/>
      <c r="I1200" s="60"/>
      <c r="J1200" s="60"/>
      <c r="K1200" s="60"/>
      <c r="L1200" s="60"/>
      <c r="M1200" s="60"/>
      <c r="N1200" s="60"/>
      <c r="O1200" s="60"/>
      <c r="P1200" s="60"/>
      <c r="Q1200" s="60"/>
      <c r="R1200" s="60"/>
      <c r="S1200" s="60"/>
      <c r="T1200" s="60"/>
      <c r="U1200" s="60"/>
      <c r="V1200" s="60"/>
      <c r="W1200" s="60"/>
      <c r="X1200" s="60"/>
      <c r="Y1200" s="60"/>
      <c r="Z1200" s="60"/>
    </row>
    <row r="1201" spans="1:26" ht="15.75" customHeight="1">
      <c r="A1201" s="101"/>
      <c r="B1201" s="60"/>
      <c r="C1201" s="60"/>
      <c r="D1201" s="61"/>
      <c r="E1201" s="61"/>
      <c r="F1201" s="61"/>
      <c r="G1201" s="61"/>
      <c r="H1201" s="60"/>
      <c r="I1201" s="60"/>
      <c r="J1201" s="60"/>
      <c r="K1201" s="60"/>
      <c r="L1201" s="60"/>
      <c r="M1201" s="60"/>
      <c r="N1201" s="60"/>
      <c r="O1201" s="60"/>
      <c r="P1201" s="60"/>
      <c r="Q1201" s="60"/>
      <c r="R1201" s="60"/>
      <c r="S1201" s="60"/>
      <c r="T1201" s="60"/>
      <c r="U1201" s="60"/>
      <c r="V1201" s="60"/>
      <c r="W1201" s="60"/>
      <c r="X1201" s="60"/>
      <c r="Y1201" s="60"/>
      <c r="Z1201" s="60"/>
    </row>
    <row r="1202" spans="1:26" ht="15.75" customHeight="1">
      <c r="A1202" s="101"/>
      <c r="B1202" s="60"/>
      <c r="C1202" s="60"/>
      <c r="D1202" s="61"/>
      <c r="E1202" s="61"/>
      <c r="F1202" s="61"/>
      <c r="G1202" s="61"/>
      <c r="H1202" s="60"/>
      <c r="I1202" s="60"/>
      <c r="J1202" s="60"/>
      <c r="K1202" s="60"/>
      <c r="L1202" s="60"/>
      <c r="M1202" s="60"/>
      <c r="N1202" s="60"/>
      <c r="O1202" s="60"/>
      <c r="P1202" s="60"/>
      <c r="Q1202" s="60"/>
      <c r="R1202" s="60"/>
      <c r="S1202" s="60"/>
      <c r="T1202" s="60"/>
      <c r="U1202" s="60"/>
      <c r="V1202" s="60"/>
      <c r="W1202" s="60"/>
      <c r="X1202" s="60"/>
      <c r="Y1202" s="60"/>
      <c r="Z1202" s="60"/>
    </row>
    <row r="1203" spans="1:26" ht="15.75" customHeight="1">
      <c r="A1203" s="101"/>
      <c r="B1203" s="60"/>
      <c r="C1203" s="60"/>
      <c r="D1203" s="61"/>
      <c r="E1203" s="61"/>
      <c r="F1203" s="61"/>
      <c r="G1203" s="61"/>
      <c r="H1203" s="60"/>
      <c r="I1203" s="60"/>
      <c r="J1203" s="60"/>
      <c r="K1203" s="60"/>
      <c r="L1203" s="60"/>
      <c r="M1203" s="60"/>
      <c r="N1203" s="60"/>
      <c r="O1203" s="60"/>
      <c r="P1203" s="60"/>
      <c r="Q1203" s="60"/>
      <c r="R1203" s="60"/>
      <c r="S1203" s="60"/>
      <c r="T1203" s="60"/>
      <c r="U1203" s="60"/>
      <c r="V1203" s="60"/>
      <c r="W1203" s="60"/>
      <c r="X1203" s="60"/>
      <c r="Y1203" s="60"/>
      <c r="Z1203" s="60"/>
    </row>
    <row r="1204" spans="1:26" ht="15.75" customHeight="1">
      <c r="A1204" s="101"/>
      <c r="B1204" s="60"/>
      <c r="C1204" s="60"/>
      <c r="D1204" s="61"/>
      <c r="E1204" s="61"/>
      <c r="F1204" s="61"/>
      <c r="G1204" s="61"/>
      <c r="H1204" s="60"/>
      <c r="I1204" s="60"/>
      <c r="J1204" s="60"/>
      <c r="K1204" s="60"/>
      <c r="L1204" s="60"/>
      <c r="M1204" s="60"/>
      <c r="N1204" s="60"/>
      <c r="O1204" s="60"/>
      <c r="P1204" s="60"/>
      <c r="Q1204" s="60"/>
      <c r="R1204" s="60"/>
      <c r="S1204" s="60"/>
      <c r="T1204" s="60"/>
      <c r="U1204" s="60"/>
      <c r="V1204" s="60"/>
      <c r="W1204" s="60"/>
      <c r="X1204" s="60"/>
      <c r="Y1204" s="60"/>
      <c r="Z1204" s="60"/>
    </row>
    <row r="1205" spans="1:26" ht="15.75" customHeight="1">
      <c r="A1205" s="101"/>
      <c r="B1205" s="60"/>
      <c r="C1205" s="60"/>
      <c r="D1205" s="61"/>
      <c r="E1205" s="61"/>
      <c r="F1205" s="61"/>
      <c r="G1205" s="61"/>
      <c r="H1205" s="60"/>
      <c r="I1205" s="60"/>
      <c r="J1205" s="60"/>
      <c r="K1205" s="60"/>
      <c r="L1205" s="60"/>
      <c r="M1205" s="60"/>
      <c r="N1205" s="60"/>
      <c r="O1205" s="60"/>
      <c r="P1205" s="60"/>
      <c r="Q1205" s="60"/>
      <c r="R1205" s="60"/>
      <c r="S1205" s="60"/>
      <c r="T1205" s="60"/>
      <c r="U1205" s="60"/>
      <c r="V1205" s="60"/>
      <c r="W1205" s="60"/>
      <c r="X1205" s="60"/>
      <c r="Y1205" s="60"/>
      <c r="Z1205" s="60"/>
    </row>
    <row r="1206" spans="1:26" ht="15.75" customHeight="1">
      <c r="A1206" s="101"/>
      <c r="B1206" s="60"/>
      <c r="C1206" s="60"/>
      <c r="D1206" s="61"/>
      <c r="E1206" s="61"/>
      <c r="F1206" s="61"/>
      <c r="G1206" s="61"/>
      <c r="H1206" s="60"/>
      <c r="I1206" s="60"/>
      <c r="J1206" s="60"/>
      <c r="K1206" s="60"/>
      <c r="L1206" s="60"/>
      <c r="M1206" s="60"/>
      <c r="N1206" s="60"/>
      <c r="O1206" s="60"/>
      <c r="P1206" s="60"/>
      <c r="Q1206" s="60"/>
      <c r="R1206" s="60"/>
      <c r="S1206" s="60"/>
      <c r="T1206" s="60"/>
      <c r="U1206" s="60"/>
      <c r="V1206" s="60"/>
      <c r="W1206" s="60"/>
      <c r="X1206" s="60"/>
      <c r="Y1206" s="60"/>
      <c r="Z1206" s="60"/>
    </row>
    <row r="1207" spans="1:26" ht="15.75" customHeight="1">
      <c r="A1207" s="101"/>
      <c r="B1207" s="60"/>
      <c r="C1207" s="60"/>
      <c r="D1207" s="61"/>
      <c r="E1207" s="61"/>
      <c r="F1207" s="61"/>
      <c r="G1207" s="61"/>
      <c r="H1207" s="60"/>
      <c r="I1207" s="60"/>
      <c r="J1207" s="60"/>
      <c r="K1207" s="60"/>
      <c r="L1207" s="60"/>
      <c r="M1207" s="60"/>
      <c r="N1207" s="60"/>
      <c r="O1207" s="60"/>
      <c r="P1207" s="60"/>
      <c r="Q1207" s="60"/>
      <c r="R1207" s="60"/>
      <c r="S1207" s="60"/>
      <c r="T1207" s="60"/>
      <c r="U1207" s="60"/>
      <c r="V1207" s="60"/>
      <c r="W1207" s="60"/>
      <c r="X1207" s="60"/>
      <c r="Y1207" s="60"/>
      <c r="Z1207" s="60"/>
    </row>
    <row r="1208" spans="1:26" ht="15.75" customHeight="1">
      <c r="A1208" s="101"/>
      <c r="B1208" s="60"/>
      <c r="C1208" s="60"/>
      <c r="D1208" s="61"/>
      <c r="E1208" s="61"/>
      <c r="F1208" s="61"/>
      <c r="G1208" s="61"/>
      <c r="H1208" s="60"/>
      <c r="I1208" s="60"/>
      <c r="J1208" s="60"/>
      <c r="K1208" s="60"/>
      <c r="L1208" s="60"/>
      <c r="M1208" s="60"/>
      <c r="N1208" s="60"/>
      <c r="O1208" s="60"/>
      <c r="P1208" s="60"/>
      <c r="Q1208" s="60"/>
      <c r="R1208" s="60"/>
      <c r="S1208" s="60"/>
      <c r="T1208" s="60"/>
      <c r="U1208" s="60"/>
      <c r="V1208" s="60"/>
      <c r="W1208" s="60"/>
      <c r="X1208" s="60"/>
      <c r="Y1208" s="60"/>
      <c r="Z1208" s="60"/>
    </row>
    <row r="1209" spans="1:26" ht="15.75" customHeight="1">
      <c r="A1209" s="101"/>
      <c r="B1209" s="60"/>
      <c r="C1209" s="60"/>
      <c r="D1209" s="61"/>
      <c r="E1209" s="61"/>
      <c r="F1209" s="61"/>
      <c r="G1209" s="61"/>
      <c r="H1209" s="60"/>
      <c r="I1209" s="60"/>
      <c r="J1209" s="60"/>
      <c r="K1209" s="60"/>
      <c r="L1209" s="60"/>
      <c r="M1209" s="60"/>
      <c r="N1209" s="60"/>
      <c r="O1209" s="60"/>
      <c r="P1209" s="60"/>
      <c r="Q1209" s="60"/>
      <c r="R1209" s="60"/>
      <c r="S1209" s="60"/>
      <c r="T1209" s="60"/>
      <c r="U1209" s="60"/>
      <c r="V1209" s="60"/>
      <c r="W1209" s="60"/>
      <c r="X1209" s="60"/>
      <c r="Y1209" s="60"/>
      <c r="Z1209" s="60"/>
    </row>
    <row r="1210" spans="1:26" ht="15.75" customHeight="1">
      <c r="A1210" s="101"/>
      <c r="B1210" s="60"/>
      <c r="C1210" s="60"/>
      <c r="D1210" s="61"/>
      <c r="E1210" s="61"/>
      <c r="F1210" s="61"/>
      <c r="G1210" s="61"/>
      <c r="H1210" s="60"/>
      <c r="I1210" s="60"/>
      <c r="J1210" s="60"/>
      <c r="K1210" s="60"/>
      <c r="L1210" s="60"/>
      <c r="M1210" s="60"/>
      <c r="N1210" s="60"/>
      <c r="O1210" s="60"/>
      <c r="P1210" s="60"/>
      <c r="Q1210" s="60"/>
      <c r="R1210" s="60"/>
      <c r="S1210" s="60"/>
      <c r="T1210" s="60"/>
      <c r="U1210" s="60"/>
      <c r="V1210" s="60"/>
      <c r="W1210" s="60"/>
      <c r="X1210" s="60"/>
      <c r="Y1210" s="60"/>
      <c r="Z1210" s="60"/>
    </row>
    <row r="1211" spans="1:26" ht="15.75" customHeight="1">
      <c r="A1211" s="101"/>
      <c r="B1211" s="60"/>
      <c r="C1211" s="60"/>
      <c r="D1211" s="61"/>
      <c r="E1211" s="61"/>
      <c r="F1211" s="61"/>
      <c r="G1211" s="61"/>
      <c r="H1211" s="60"/>
      <c r="I1211" s="60"/>
      <c r="J1211" s="60"/>
      <c r="K1211" s="60"/>
      <c r="L1211" s="60"/>
      <c r="M1211" s="60"/>
      <c r="N1211" s="60"/>
      <c r="O1211" s="60"/>
      <c r="P1211" s="60"/>
      <c r="Q1211" s="60"/>
      <c r="R1211" s="60"/>
      <c r="S1211" s="60"/>
      <c r="T1211" s="60"/>
      <c r="U1211" s="60"/>
      <c r="V1211" s="60"/>
      <c r="W1211" s="60"/>
      <c r="X1211" s="60"/>
      <c r="Y1211" s="60"/>
      <c r="Z1211" s="60"/>
    </row>
    <row r="1212" spans="1:26" ht="15.75" customHeight="1">
      <c r="A1212" s="101"/>
      <c r="B1212" s="60"/>
      <c r="C1212" s="60"/>
      <c r="D1212" s="61"/>
      <c r="E1212" s="61"/>
      <c r="F1212" s="61"/>
      <c r="G1212" s="61"/>
      <c r="H1212" s="60"/>
      <c r="I1212" s="60"/>
      <c r="J1212" s="60"/>
      <c r="K1212" s="60"/>
      <c r="L1212" s="60"/>
      <c r="M1212" s="60"/>
      <c r="N1212" s="60"/>
      <c r="O1212" s="60"/>
      <c r="P1212" s="60"/>
      <c r="Q1212" s="60"/>
      <c r="R1212" s="60"/>
      <c r="S1212" s="60"/>
      <c r="T1212" s="60"/>
      <c r="U1212" s="60"/>
      <c r="V1212" s="60"/>
      <c r="W1212" s="60"/>
      <c r="X1212" s="60"/>
      <c r="Y1212" s="60"/>
      <c r="Z1212" s="60"/>
    </row>
    <row r="1213" spans="1:26" ht="15.75" customHeight="1">
      <c r="A1213" s="101"/>
      <c r="B1213" s="60"/>
      <c r="C1213" s="60"/>
      <c r="D1213" s="61"/>
      <c r="E1213" s="61"/>
      <c r="F1213" s="61"/>
      <c r="G1213" s="61"/>
      <c r="H1213" s="60"/>
      <c r="I1213" s="60"/>
      <c r="J1213" s="60"/>
      <c r="K1213" s="60"/>
      <c r="L1213" s="60"/>
      <c r="M1213" s="60"/>
      <c r="N1213" s="60"/>
      <c r="O1213" s="60"/>
      <c r="P1213" s="60"/>
      <c r="Q1213" s="60"/>
      <c r="R1213" s="60"/>
      <c r="S1213" s="60"/>
      <c r="T1213" s="60"/>
      <c r="U1213" s="60"/>
      <c r="V1213" s="60"/>
      <c r="W1213" s="60"/>
      <c r="X1213" s="60"/>
      <c r="Y1213" s="60"/>
      <c r="Z1213" s="60"/>
    </row>
    <row r="1214" spans="1:26" ht="15.75" customHeight="1">
      <c r="A1214" s="101"/>
      <c r="B1214" s="60"/>
      <c r="C1214" s="60"/>
      <c r="D1214" s="61"/>
      <c r="E1214" s="61"/>
      <c r="F1214" s="61"/>
      <c r="G1214" s="61"/>
      <c r="H1214" s="60"/>
      <c r="I1214" s="60"/>
      <c r="J1214" s="60"/>
      <c r="K1214" s="60"/>
      <c r="L1214" s="60"/>
      <c r="M1214" s="60"/>
      <c r="N1214" s="60"/>
      <c r="O1214" s="60"/>
      <c r="P1214" s="60"/>
      <c r="Q1214" s="60"/>
      <c r="R1214" s="60"/>
      <c r="S1214" s="60"/>
      <c r="T1214" s="60"/>
      <c r="U1214" s="60"/>
      <c r="V1214" s="60"/>
      <c r="W1214" s="60"/>
      <c r="X1214" s="60"/>
      <c r="Y1214" s="60"/>
      <c r="Z1214" s="60"/>
    </row>
    <row r="1215" spans="1:26" ht="15.75" customHeight="1">
      <c r="A1215" s="101"/>
      <c r="B1215" s="60"/>
      <c r="C1215" s="60"/>
      <c r="D1215" s="61"/>
      <c r="E1215" s="61"/>
      <c r="F1215" s="61"/>
      <c r="G1215" s="61"/>
      <c r="H1215" s="60"/>
      <c r="I1215" s="60"/>
      <c r="J1215" s="60"/>
      <c r="K1215" s="60"/>
      <c r="L1215" s="60"/>
      <c r="M1215" s="60"/>
      <c r="N1215" s="60"/>
      <c r="O1215" s="60"/>
      <c r="P1215" s="60"/>
      <c r="Q1215" s="60"/>
      <c r="R1215" s="60"/>
      <c r="S1215" s="60"/>
      <c r="T1215" s="60"/>
      <c r="U1215" s="60"/>
      <c r="V1215" s="60"/>
      <c r="W1215" s="60"/>
      <c r="X1215" s="60"/>
      <c r="Y1215" s="60"/>
      <c r="Z1215" s="60"/>
    </row>
    <row r="1216" spans="1:26" ht="15.75" customHeight="1">
      <c r="A1216" s="101"/>
      <c r="B1216" s="60"/>
      <c r="C1216" s="60"/>
      <c r="D1216" s="61"/>
      <c r="E1216" s="61"/>
      <c r="F1216" s="61"/>
      <c r="G1216" s="61"/>
      <c r="H1216" s="60"/>
      <c r="I1216" s="60"/>
      <c r="J1216" s="60"/>
      <c r="K1216" s="60"/>
      <c r="L1216" s="60"/>
      <c r="M1216" s="60"/>
      <c r="N1216" s="60"/>
      <c r="O1216" s="60"/>
      <c r="P1216" s="60"/>
      <c r="Q1216" s="60"/>
      <c r="R1216" s="60"/>
      <c r="S1216" s="60"/>
      <c r="T1216" s="60"/>
      <c r="U1216" s="60"/>
      <c r="V1216" s="60"/>
      <c r="W1216" s="60"/>
      <c r="X1216" s="60"/>
      <c r="Y1216" s="60"/>
      <c r="Z1216" s="60"/>
    </row>
    <row r="1217" spans="1:26" ht="15.75" customHeight="1">
      <c r="A1217" s="101"/>
      <c r="B1217" s="60"/>
      <c r="C1217" s="60"/>
      <c r="D1217" s="61"/>
      <c r="E1217" s="61"/>
      <c r="F1217" s="61"/>
      <c r="G1217" s="61"/>
      <c r="H1217" s="60"/>
      <c r="I1217" s="60"/>
      <c r="J1217" s="60"/>
      <c r="K1217" s="60"/>
      <c r="L1217" s="60"/>
      <c r="M1217" s="60"/>
      <c r="N1217" s="60"/>
      <c r="O1217" s="60"/>
      <c r="P1217" s="60"/>
      <c r="Q1217" s="60"/>
      <c r="R1217" s="60"/>
      <c r="S1217" s="60"/>
      <c r="T1217" s="60"/>
      <c r="U1217" s="60"/>
      <c r="V1217" s="60"/>
      <c r="W1217" s="60"/>
      <c r="X1217" s="60"/>
      <c r="Y1217" s="60"/>
      <c r="Z1217" s="60"/>
    </row>
    <row r="1218" spans="1:26" ht="15.75" customHeight="1">
      <c r="A1218" s="101"/>
      <c r="B1218" s="60"/>
      <c r="C1218" s="60"/>
      <c r="D1218" s="61"/>
      <c r="E1218" s="61"/>
      <c r="F1218" s="61"/>
      <c r="G1218" s="61"/>
      <c r="H1218" s="60"/>
      <c r="I1218" s="60"/>
      <c r="J1218" s="60"/>
      <c r="K1218" s="60"/>
      <c r="L1218" s="60"/>
      <c r="M1218" s="60"/>
      <c r="N1218" s="60"/>
      <c r="O1218" s="60"/>
      <c r="P1218" s="60"/>
      <c r="Q1218" s="60"/>
      <c r="R1218" s="60"/>
      <c r="S1218" s="60"/>
      <c r="T1218" s="60"/>
      <c r="U1218" s="60"/>
      <c r="V1218" s="60"/>
      <c r="W1218" s="60"/>
      <c r="X1218" s="60"/>
      <c r="Y1218" s="60"/>
      <c r="Z1218" s="60"/>
    </row>
    <row r="1219" spans="1:26" ht="15.75" customHeight="1">
      <c r="A1219" s="101"/>
      <c r="B1219" s="60"/>
      <c r="C1219" s="60"/>
      <c r="D1219" s="61"/>
      <c r="E1219" s="61"/>
      <c r="F1219" s="61"/>
      <c r="G1219" s="61"/>
      <c r="H1219" s="60"/>
      <c r="I1219" s="60"/>
      <c r="J1219" s="60"/>
      <c r="K1219" s="60"/>
      <c r="L1219" s="60"/>
      <c r="M1219" s="60"/>
      <c r="N1219" s="60"/>
      <c r="O1219" s="60"/>
      <c r="P1219" s="60"/>
      <c r="Q1219" s="60"/>
      <c r="R1219" s="60"/>
      <c r="S1219" s="60"/>
      <c r="T1219" s="60"/>
      <c r="U1219" s="60"/>
      <c r="V1219" s="60"/>
      <c r="W1219" s="60"/>
      <c r="X1219" s="60"/>
      <c r="Y1219" s="60"/>
      <c r="Z1219" s="60"/>
    </row>
    <row r="1220" spans="1:26" ht="15.75" customHeight="1">
      <c r="A1220" s="101"/>
      <c r="B1220" s="60"/>
      <c r="C1220" s="60"/>
      <c r="D1220" s="61"/>
      <c r="E1220" s="61"/>
      <c r="F1220" s="61"/>
      <c r="G1220" s="61"/>
      <c r="H1220" s="60"/>
      <c r="I1220" s="60"/>
      <c r="J1220" s="60"/>
      <c r="K1220" s="60"/>
      <c r="L1220" s="60"/>
      <c r="M1220" s="60"/>
      <c r="N1220" s="60"/>
      <c r="O1220" s="60"/>
      <c r="P1220" s="60"/>
      <c r="Q1220" s="60"/>
      <c r="R1220" s="60"/>
      <c r="S1220" s="60"/>
      <c r="T1220" s="60"/>
      <c r="U1220" s="60"/>
      <c r="V1220" s="60"/>
      <c r="W1220" s="60"/>
      <c r="X1220" s="60"/>
      <c r="Y1220" s="60"/>
      <c r="Z1220" s="60"/>
    </row>
    <row r="1221" spans="1:26" ht="15.75" customHeight="1">
      <c r="A1221" s="102"/>
      <c r="D1221" s="6"/>
      <c r="E1221" s="6"/>
      <c r="F1221" s="6"/>
      <c r="G1221" s="103"/>
    </row>
    <row r="1222" spans="1:26" ht="15.75" customHeight="1">
      <c r="A1222" s="102"/>
      <c r="D1222" s="6"/>
      <c r="E1222" s="6"/>
      <c r="F1222" s="6"/>
      <c r="G1222" s="103"/>
    </row>
    <row r="1223" spans="1:26" ht="15.75" customHeight="1">
      <c r="A1223" s="102"/>
      <c r="D1223" s="6"/>
      <c r="E1223" s="6"/>
      <c r="F1223" s="6"/>
      <c r="G1223" s="103"/>
    </row>
    <row r="1224" spans="1:26" ht="15.75" customHeight="1">
      <c r="A1224" s="102"/>
      <c r="D1224" s="6"/>
      <c r="E1224" s="6"/>
      <c r="F1224" s="6"/>
      <c r="G1224" s="103"/>
    </row>
    <row r="1225" spans="1:26" ht="15.75" customHeight="1">
      <c r="A1225" s="102"/>
      <c r="D1225" s="6"/>
      <c r="E1225" s="6"/>
      <c r="F1225" s="6"/>
      <c r="G1225" s="103"/>
    </row>
    <row r="1226" spans="1:26" ht="15.75" customHeight="1">
      <c r="A1226" s="102"/>
      <c r="D1226" s="6"/>
      <c r="E1226" s="6"/>
      <c r="F1226" s="6"/>
      <c r="G1226" s="103"/>
    </row>
    <row r="1227" spans="1:26" ht="15.75" customHeight="1">
      <c r="A1227" s="102"/>
      <c r="D1227" s="6"/>
      <c r="E1227" s="6"/>
      <c r="F1227" s="6"/>
      <c r="G1227" s="103"/>
    </row>
    <row r="1228" spans="1:26" ht="15.75" customHeight="1">
      <c r="A1228" s="102"/>
      <c r="D1228" s="6"/>
      <c r="E1228" s="6"/>
      <c r="F1228" s="6"/>
      <c r="G1228" s="103"/>
    </row>
    <row r="1229" spans="1:26" ht="15.75" customHeight="1">
      <c r="A1229" s="102"/>
      <c r="D1229" s="6"/>
      <c r="E1229" s="6"/>
      <c r="F1229" s="6"/>
      <c r="G1229" s="103"/>
    </row>
    <row r="1230" spans="1:26" ht="15.75" customHeight="1">
      <c r="A1230" s="102"/>
      <c r="D1230" s="6"/>
      <c r="E1230" s="6"/>
      <c r="F1230" s="6"/>
      <c r="G1230" s="103"/>
    </row>
    <row r="1231" spans="1:26" ht="15.75" customHeight="1">
      <c r="A1231" s="102"/>
      <c r="D1231" s="6"/>
      <c r="E1231" s="6"/>
      <c r="F1231" s="6"/>
      <c r="G1231" s="103"/>
    </row>
    <row r="1232" spans="1:26" ht="15.75" customHeight="1">
      <c r="A1232" s="102"/>
      <c r="D1232" s="6"/>
      <c r="E1232" s="6"/>
      <c r="F1232" s="6"/>
      <c r="G1232" s="103"/>
    </row>
    <row r="1233" spans="1:7" ht="15.75" customHeight="1">
      <c r="A1233" s="102"/>
      <c r="D1233" s="6"/>
      <c r="E1233" s="6"/>
      <c r="F1233" s="6"/>
      <c r="G1233" s="103"/>
    </row>
    <row r="1234" spans="1:7" ht="15.75" customHeight="1">
      <c r="A1234" s="102"/>
      <c r="D1234" s="6"/>
      <c r="E1234" s="6"/>
      <c r="F1234" s="6"/>
      <c r="G1234" s="103"/>
    </row>
    <row r="1235" spans="1:7" ht="15.75" customHeight="1">
      <c r="A1235" s="102"/>
      <c r="D1235" s="6"/>
      <c r="E1235" s="6"/>
      <c r="F1235" s="6"/>
      <c r="G1235" s="103"/>
    </row>
    <row r="1236" spans="1:7" ht="15.75" customHeight="1">
      <c r="A1236" s="102"/>
      <c r="D1236" s="6"/>
      <c r="E1236" s="6"/>
      <c r="F1236" s="6"/>
      <c r="G1236" s="103"/>
    </row>
    <row r="1237" spans="1:7" ht="15.75" customHeight="1">
      <c r="A1237" s="102"/>
      <c r="D1237" s="6"/>
      <c r="E1237" s="6"/>
      <c r="F1237" s="6"/>
      <c r="G1237" s="103"/>
    </row>
    <row r="1238" spans="1:7" ht="15.75" customHeight="1">
      <c r="A1238" s="102"/>
      <c r="D1238" s="6"/>
      <c r="E1238" s="6"/>
      <c r="F1238" s="6"/>
      <c r="G1238" s="103"/>
    </row>
    <row r="1239" spans="1:7" ht="15.75" customHeight="1">
      <c r="A1239" s="102"/>
      <c r="D1239" s="6"/>
      <c r="E1239" s="6"/>
      <c r="F1239" s="6"/>
      <c r="G1239" s="103"/>
    </row>
    <row r="1240" spans="1:7" ht="15.75" customHeight="1">
      <c r="A1240" s="102"/>
      <c r="D1240" s="6"/>
      <c r="E1240" s="6"/>
      <c r="F1240" s="6"/>
      <c r="G1240" s="103"/>
    </row>
    <row r="1241" spans="1:7" ht="15.75" customHeight="1">
      <c r="A1241" s="102"/>
      <c r="D1241" s="6"/>
      <c r="E1241" s="6"/>
      <c r="F1241" s="6"/>
      <c r="G1241" s="103"/>
    </row>
    <row r="1242" spans="1:7" ht="15.75" customHeight="1">
      <c r="A1242" s="102"/>
      <c r="D1242" s="6"/>
      <c r="E1242" s="6"/>
      <c r="F1242" s="6"/>
      <c r="G1242" s="103"/>
    </row>
    <row r="1243" spans="1:7" ht="15.75" customHeight="1">
      <c r="A1243" s="102"/>
      <c r="D1243" s="6"/>
      <c r="E1243" s="6"/>
      <c r="F1243" s="6"/>
      <c r="G1243" s="103"/>
    </row>
    <row r="1244" spans="1:7" ht="15.75" customHeight="1">
      <c r="A1244" s="102"/>
      <c r="D1244" s="6"/>
      <c r="E1244" s="6"/>
      <c r="F1244" s="6"/>
      <c r="G1244" s="103"/>
    </row>
    <row r="1245" spans="1:7" ht="15.75" customHeight="1">
      <c r="A1245" s="102"/>
      <c r="D1245" s="6"/>
      <c r="E1245" s="6"/>
      <c r="F1245" s="6"/>
      <c r="G1245" s="103"/>
    </row>
    <row r="1246" spans="1:7" ht="15.75" customHeight="1">
      <c r="A1246" s="102"/>
      <c r="D1246" s="6"/>
      <c r="E1246" s="6"/>
      <c r="F1246" s="6"/>
      <c r="G1246" s="103"/>
    </row>
    <row r="1247" spans="1:7" ht="15.75" customHeight="1">
      <c r="A1247" s="102"/>
      <c r="D1247" s="6"/>
      <c r="E1247" s="6"/>
      <c r="F1247" s="6"/>
      <c r="G1247" s="103"/>
    </row>
    <row r="1248" spans="1:7" ht="15.75" customHeight="1">
      <c r="A1248" s="102"/>
      <c r="D1248" s="6"/>
      <c r="E1248" s="6"/>
      <c r="F1248" s="6"/>
      <c r="G1248" s="103"/>
    </row>
    <row r="1249" spans="1:7" ht="15.75" customHeight="1">
      <c r="A1249" s="102"/>
      <c r="D1249" s="6"/>
      <c r="E1249" s="6"/>
      <c r="F1249" s="6"/>
      <c r="G1249" s="103"/>
    </row>
    <row r="1250" spans="1:7" ht="15.75" customHeight="1">
      <c r="A1250" s="102"/>
      <c r="D1250" s="6"/>
      <c r="E1250" s="6"/>
      <c r="F1250" s="6"/>
      <c r="G1250" s="103"/>
    </row>
    <row r="1251" spans="1:7" ht="15.75" customHeight="1">
      <c r="A1251" s="102"/>
      <c r="D1251" s="6"/>
      <c r="E1251" s="6"/>
      <c r="F1251" s="6"/>
      <c r="G1251" s="103"/>
    </row>
    <row r="1252" spans="1:7" ht="15.75" customHeight="1">
      <c r="A1252" s="102"/>
      <c r="D1252" s="6"/>
      <c r="E1252" s="6"/>
      <c r="F1252" s="6"/>
      <c r="G1252" s="103"/>
    </row>
    <row r="1253" spans="1:7" ht="15.75" customHeight="1">
      <c r="A1253" s="102"/>
      <c r="D1253" s="6"/>
      <c r="E1253" s="6"/>
      <c r="F1253" s="6"/>
      <c r="G1253" s="103"/>
    </row>
    <row r="1254" spans="1:7" ht="15.75" customHeight="1">
      <c r="A1254" s="102"/>
      <c r="D1254" s="6"/>
      <c r="E1254" s="6"/>
      <c r="F1254" s="6"/>
      <c r="G1254" s="103"/>
    </row>
    <row r="1255" spans="1:7" ht="15.75" customHeight="1">
      <c r="A1255" s="102"/>
      <c r="D1255" s="6"/>
      <c r="E1255" s="6"/>
      <c r="F1255" s="6"/>
      <c r="G1255" s="103"/>
    </row>
    <row r="1256" spans="1:7" ht="15.75" customHeight="1">
      <c r="A1256" s="102"/>
      <c r="D1256" s="6"/>
      <c r="E1256" s="6"/>
      <c r="F1256" s="6"/>
      <c r="G1256" s="103"/>
    </row>
    <row r="1257" spans="1:7" ht="15.75" customHeight="1">
      <c r="A1257" s="102"/>
      <c r="D1257" s="6"/>
      <c r="E1257" s="6"/>
      <c r="F1257" s="6"/>
      <c r="G1257" s="103"/>
    </row>
    <row r="1258" spans="1:7" ht="15.75" customHeight="1">
      <c r="A1258" s="102"/>
      <c r="D1258" s="6"/>
      <c r="E1258" s="6"/>
      <c r="F1258" s="6"/>
      <c r="G1258" s="103"/>
    </row>
    <row r="1259" spans="1:7" ht="15.75" customHeight="1">
      <c r="A1259" s="102"/>
      <c r="D1259" s="6"/>
      <c r="E1259" s="6"/>
      <c r="F1259" s="6"/>
      <c r="G1259" s="103"/>
    </row>
    <row r="1260" spans="1:7" ht="15.75" customHeight="1">
      <c r="A1260" s="102"/>
      <c r="D1260" s="6"/>
      <c r="E1260" s="6"/>
      <c r="F1260" s="6"/>
      <c r="G1260" s="103"/>
    </row>
    <row r="1261" spans="1:7" ht="15.75" customHeight="1">
      <c r="A1261" s="102"/>
      <c r="D1261" s="6"/>
      <c r="E1261" s="6"/>
      <c r="F1261" s="6"/>
      <c r="G1261" s="103"/>
    </row>
    <row r="1262" spans="1:7" ht="15.75" customHeight="1">
      <c r="A1262" s="102"/>
      <c r="D1262" s="6"/>
      <c r="E1262" s="6"/>
      <c r="F1262" s="6"/>
      <c r="G1262" s="103"/>
    </row>
    <row r="1263" spans="1:7" ht="15.75" customHeight="1">
      <c r="A1263" s="102"/>
      <c r="D1263" s="6"/>
      <c r="E1263" s="6"/>
      <c r="F1263" s="6"/>
      <c r="G1263" s="103"/>
    </row>
    <row r="1264" spans="1:7" ht="15.75" customHeight="1">
      <c r="A1264" s="102"/>
      <c r="D1264" s="6"/>
      <c r="E1264" s="6"/>
      <c r="F1264" s="6"/>
      <c r="G1264" s="103"/>
    </row>
    <row r="1265" spans="1:7" ht="15.75" customHeight="1">
      <c r="A1265" s="102"/>
      <c r="D1265" s="6"/>
      <c r="E1265" s="6"/>
      <c r="F1265" s="6"/>
      <c r="G1265" s="103"/>
    </row>
    <row r="1266" spans="1:7" ht="15.75" customHeight="1">
      <c r="A1266" s="102"/>
      <c r="D1266" s="6"/>
      <c r="E1266" s="6"/>
      <c r="F1266" s="6"/>
      <c r="G1266" s="103"/>
    </row>
    <row r="1267" spans="1:7" ht="15.75" customHeight="1">
      <c r="A1267" s="102"/>
      <c r="D1267" s="6"/>
      <c r="E1267" s="6"/>
      <c r="F1267" s="6"/>
      <c r="G1267" s="103"/>
    </row>
    <row r="1268" spans="1:7" ht="15.75" customHeight="1">
      <c r="A1268" s="102"/>
      <c r="D1268" s="6"/>
      <c r="E1268" s="6"/>
      <c r="F1268" s="6"/>
      <c r="G1268" s="103"/>
    </row>
    <row r="1269" spans="1:7" ht="15.75" customHeight="1">
      <c r="A1269" s="102"/>
      <c r="D1269" s="6"/>
      <c r="E1269" s="6"/>
      <c r="F1269" s="6"/>
      <c r="G1269" s="103"/>
    </row>
    <row r="1270" spans="1:7" ht="15.75" customHeight="1">
      <c r="A1270" s="102"/>
      <c r="D1270" s="6"/>
      <c r="E1270" s="6"/>
      <c r="F1270" s="6"/>
      <c r="G1270" s="103"/>
    </row>
    <row r="1271" spans="1:7" ht="15.75" customHeight="1">
      <c r="A1271" s="102"/>
      <c r="D1271" s="6"/>
      <c r="E1271" s="6"/>
      <c r="F1271" s="6"/>
      <c r="G1271" s="103"/>
    </row>
    <row r="1272" spans="1:7" ht="15.75" customHeight="1">
      <c r="A1272" s="102"/>
      <c r="D1272" s="6"/>
      <c r="E1272" s="6"/>
      <c r="F1272" s="6"/>
      <c r="G1272" s="103"/>
    </row>
    <row r="1273" spans="1:7" ht="15.75" customHeight="1">
      <c r="A1273" s="102"/>
      <c r="D1273" s="6"/>
      <c r="E1273" s="6"/>
      <c r="F1273" s="6"/>
      <c r="G1273" s="103"/>
    </row>
    <row r="1274" spans="1:7" ht="15.75" customHeight="1">
      <c r="A1274" s="102"/>
      <c r="D1274" s="6"/>
      <c r="E1274" s="6"/>
      <c r="F1274" s="6"/>
      <c r="G1274" s="103"/>
    </row>
    <row r="1275" spans="1:7" ht="15.75" customHeight="1">
      <c r="A1275" s="102"/>
      <c r="D1275" s="6"/>
      <c r="E1275" s="6"/>
      <c r="F1275" s="6"/>
      <c r="G1275" s="103"/>
    </row>
    <row r="1276" spans="1:7" ht="15.75" customHeight="1">
      <c r="A1276" s="102"/>
      <c r="D1276" s="6"/>
      <c r="E1276" s="6"/>
      <c r="F1276" s="6"/>
      <c r="G1276" s="103"/>
    </row>
    <row r="1277" spans="1:7" ht="15.75" customHeight="1">
      <c r="A1277" s="102"/>
      <c r="D1277" s="6"/>
      <c r="E1277" s="6"/>
      <c r="F1277" s="6"/>
      <c r="G1277" s="103"/>
    </row>
    <row r="1278" spans="1:7" ht="15.75" customHeight="1">
      <c r="A1278" s="102"/>
      <c r="D1278" s="6"/>
      <c r="E1278" s="6"/>
      <c r="F1278" s="6"/>
      <c r="G1278" s="103"/>
    </row>
    <row r="1279" spans="1:7" ht="15.75" customHeight="1">
      <c r="A1279" s="102"/>
      <c r="D1279" s="6"/>
      <c r="E1279" s="6"/>
      <c r="F1279" s="6"/>
      <c r="G1279" s="103"/>
    </row>
    <row r="1280" spans="1:7" ht="15.75" customHeight="1">
      <c r="A1280" s="102"/>
      <c r="D1280" s="6"/>
      <c r="E1280" s="6"/>
      <c r="F1280" s="6"/>
      <c r="G1280" s="103"/>
    </row>
    <row r="1281" spans="1:7" ht="15.75" customHeight="1">
      <c r="A1281" s="102"/>
      <c r="D1281" s="6"/>
      <c r="E1281" s="6"/>
      <c r="F1281" s="6"/>
      <c r="G1281" s="103"/>
    </row>
    <row r="1282" spans="1:7" ht="15.75" customHeight="1">
      <c r="A1282" s="102"/>
      <c r="D1282" s="6"/>
      <c r="E1282" s="6"/>
      <c r="F1282" s="6"/>
      <c r="G1282" s="103"/>
    </row>
    <row r="1283" spans="1:7" ht="15.75" customHeight="1">
      <c r="A1283" s="102"/>
      <c r="D1283" s="6"/>
      <c r="E1283" s="6"/>
      <c r="F1283" s="6"/>
      <c r="G1283" s="103"/>
    </row>
    <row r="1284" spans="1:7" ht="15.75" customHeight="1">
      <c r="A1284" s="102"/>
      <c r="D1284" s="6"/>
      <c r="E1284" s="6"/>
      <c r="F1284" s="6"/>
      <c r="G1284" s="103"/>
    </row>
    <row r="1285" spans="1:7" ht="15.75" customHeight="1">
      <c r="A1285" s="102"/>
      <c r="D1285" s="6"/>
      <c r="E1285" s="6"/>
      <c r="F1285" s="6"/>
      <c r="G1285" s="103"/>
    </row>
    <row r="1286" spans="1:7" ht="15.75" customHeight="1">
      <c r="A1286" s="102"/>
      <c r="D1286" s="6"/>
      <c r="E1286" s="6"/>
      <c r="F1286" s="6"/>
      <c r="G1286" s="103"/>
    </row>
    <row r="1287" spans="1:7" ht="15.75" customHeight="1">
      <c r="A1287" s="102"/>
      <c r="D1287" s="6"/>
      <c r="E1287" s="6"/>
      <c r="F1287" s="6"/>
      <c r="G1287" s="103"/>
    </row>
    <row r="1288" spans="1:7" ht="15.75" customHeight="1">
      <c r="A1288" s="102"/>
      <c r="D1288" s="6"/>
      <c r="E1288" s="6"/>
      <c r="F1288" s="6"/>
      <c r="G1288" s="103"/>
    </row>
    <row r="1289" spans="1:7" ht="15.75" customHeight="1">
      <c r="A1289" s="102"/>
      <c r="D1289" s="6"/>
      <c r="E1289" s="6"/>
      <c r="F1289" s="6"/>
      <c r="G1289" s="103"/>
    </row>
    <row r="1290" spans="1:7" ht="15.75" customHeight="1">
      <c r="A1290" s="102"/>
      <c r="D1290" s="6"/>
      <c r="E1290" s="6"/>
      <c r="F1290" s="6"/>
      <c r="G1290" s="103"/>
    </row>
    <row r="1291" spans="1:7" ht="15.75" customHeight="1">
      <c r="A1291" s="102"/>
      <c r="D1291" s="6"/>
      <c r="E1291" s="6"/>
      <c r="F1291" s="6"/>
      <c r="G1291" s="103"/>
    </row>
    <row r="1292" spans="1:7" ht="15.75" customHeight="1">
      <c r="A1292" s="102"/>
      <c r="D1292" s="6"/>
      <c r="E1292" s="6"/>
      <c r="F1292" s="6"/>
      <c r="G1292" s="103"/>
    </row>
    <row r="1293" spans="1:7" ht="15.75" customHeight="1">
      <c r="A1293" s="102"/>
      <c r="D1293" s="6"/>
      <c r="E1293" s="6"/>
      <c r="F1293" s="6"/>
      <c r="G1293" s="103"/>
    </row>
    <row r="1294" spans="1:7" ht="15.75" customHeight="1">
      <c r="A1294" s="102"/>
      <c r="D1294" s="6"/>
      <c r="E1294" s="6"/>
      <c r="F1294" s="6"/>
      <c r="G1294" s="103"/>
    </row>
    <row r="1295" spans="1:7" ht="15.75" customHeight="1">
      <c r="A1295" s="102"/>
      <c r="D1295" s="6"/>
      <c r="E1295" s="6"/>
      <c r="F1295" s="6"/>
      <c r="G1295" s="103"/>
    </row>
    <row r="1296" spans="1:7" ht="15.75" customHeight="1">
      <c r="A1296" s="102"/>
      <c r="D1296" s="6"/>
      <c r="E1296" s="6"/>
      <c r="F1296" s="6"/>
      <c r="G1296" s="103"/>
    </row>
    <row r="1297" spans="1:7" ht="15.75" customHeight="1">
      <c r="A1297" s="102"/>
      <c r="D1297" s="6"/>
      <c r="E1297" s="6"/>
      <c r="F1297" s="6"/>
      <c r="G1297" s="103"/>
    </row>
    <row r="1298" spans="1:7" ht="15.75" customHeight="1">
      <c r="A1298" s="102"/>
      <c r="D1298" s="6"/>
      <c r="E1298" s="6"/>
      <c r="F1298" s="6"/>
      <c r="G1298" s="103"/>
    </row>
    <row r="1299" spans="1:7" ht="15.75" customHeight="1">
      <c r="A1299" s="102"/>
      <c r="D1299" s="6"/>
      <c r="E1299" s="6"/>
      <c r="F1299" s="6"/>
      <c r="G1299" s="103"/>
    </row>
    <row r="1300" spans="1:7" ht="15.75" customHeight="1">
      <c r="A1300" s="102"/>
      <c r="D1300" s="6"/>
      <c r="E1300" s="6"/>
      <c r="F1300" s="6"/>
      <c r="G1300" s="103"/>
    </row>
    <row r="1301" spans="1:7" ht="15.75" customHeight="1">
      <c r="A1301" s="102"/>
      <c r="D1301" s="6"/>
      <c r="E1301" s="6"/>
      <c r="F1301" s="6"/>
      <c r="G1301" s="103"/>
    </row>
    <row r="1302" spans="1:7" ht="15.75" customHeight="1">
      <c r="A1302" s="102"/>
      <c r="D1302" s="6"/>
      <c r="E1302" s="6"/>
      <c r="F1302" s="6"/>
      <c r="G1302" s="103"/>
    </row>
    <row r="1303" spans="1:7" ht="15.75" customHeight="1">
      <c r="A1303" s="102"/>
      <c r="D1303" s="6"/>
      <c r="E1303" s="6"/>
      <c r="F1303" s="6"/>
      <c r="G1303" s="103"/>
    </row>
    <row r="1304" spans="1:7" ht="15.75" customHeight="1">
      <c r="A1304" s="102"/>
      <c r="D1304" s="6"/>
      <c r="E1304" s="6"/>
      <c r="F1304" s="6"/>
      <c r="G1304" s="103"/>
    </row>
    <row r="1305" spans="1:7" ht="15.75" customHeight="1">
      <c r="A1305" s="102"/>
      <c r="D1305" s="6"/>
      <c r="E1305" s="6"/>
      <c r="F1305" s="6"/>
      <c r="G1305" s="103"/>
    </row>
    <row r="1306" spans="1:7" ht="15.75" customHeight="1">
      <c r="A1306" s="102"/>
      <c r="D1306" s="6"/>
      <c r="E1306" s="6"/>
      <c r="F1306" s="6"/>
      <c r="G1306" s="103"/>
    </row>
    <row r="1307" spans="1:7" ht="15.75" customHeight="1">
      <c r="A1307" s="102"/>
      <c r="D1307" s="6"/>
      <c r="E1307" s="6"/>
      <c r="F1307" s="6"/>
      <c r="G1307" s="103"/>
    </row>
    <row r="1308" spans="1:7" ht="15.75" customHeight="1">
      <c r="A1308" s="102"/>
      <c r="D1308" s="6"/>
      <c r="E1308" s="6"/>
      <c r="F1308" s="6"/>
      <c r="G1308" s="103"/>
    </row>
    <row r="1309" spans="1:7" ht="15.75" customHeight="1">
      <c r="A1309" s="102"/>
      <c r="D1309" s="6"/>
      <c r="E1309" s="6"/>
      <c r="F1309" s="6"/>
      <c r="G1309" s="103"/>
    </row>
    <row r="1310" spans="1:7" ht="15.75" customHeight="1">
      <c r="A1310" s="102"/>
      <c r="D1310" s="6"/>
      <c r="E1310" s="6"/>
      <c r="F1310" s="6"/>
      <c r="G1310" s="103"/>
    </row>
    <row r="1311" spans="1:7" ht="15.75" customHeight="1">
      <c r="A1311" s="102"/>
      <c r="D1311" s="6"/>
      <c r="E1311" s="6"/>
      <c r="F1311" s="6"/>
      <c r="G1311" s="103"/>
    </row>
    <row r="1312" spans="1:7" ht="15.75" customHeight="1">
      <c r="A1312" s="102"/>
      <c r="D1312" s="6"/>
      <c r="E1312" s="6"/>
      <c r="F1312" s="6"/>
      <c r="G1312" s="103"/>
    </row>
    <row r="1313" spans="1:26" ht="15.75" customHeight="1">
      <c r="A1313" s="102"/>
      <c r="D1313" s="6"/>
      <c r="E1313" s="6"/>
      <c r="F1313" s="6"/>
      <c r="G1313" s="103"/>
    </row>
    <row r="1314" spans="1:26" ht="15.75" customHeight="1">
      <c r="A1314" s="102"/>
      <c r="D1314" s="6"/>
      <c r="E1314" s="6"/>
      <c r="F1314" s="6"/>
      <c r="G1314" s="103"/>
    </row>
    <row r="1315" spans="1:26" ht="15.75" customHeight="1">
      <c r="A1315" s="102"/>
      <c r="D1315" s="6"/>
      <c r="E1315" s="6"/>
      <c r="F1315" s="6"/>
      <c r="G1315" s="103"/>
    </row>
    <row r="1316" spans="1:26" ht="15.75" customHeight="1">
      <c r="A1316" s="102"/>
      <c r="D1316" s="6"/>
      <c r="E1316" s="6"/>
      <c r="F1316" s="6"/>
      <c r="G1316" s="103"/>
    </row>
    <row r="1317" spans="1:26" ht="15.75" customHeight="1">
      <c r="A1317" s="102"/>
      <c r="D1317" s="6"/>
      <c r="E1317" s="6"/>
      <c r="F1317" s="6"/>
      <c r="G1317" s="103"/>
    </row>
    <row r="1318" spans="1:26" ht="15.75" customHeight="1">
      <c r="A1318" s="102"/>
      <c r="D1318" s="6"/>
      <c r="E1318" s="6"/>
      <c r="F1318" s="6"/>
      <c r="G1318" s="103"/>
    </row>
    <row r="1319" spans="1:26" ht="15.75" customHeight="1">
      <c r="A1319" s="102"/>
      <c r="D1319" s="6"/>
      <c r="E1319" s="6"/>
      <c r="F1319" s="6"/>
      <c r="G1319" s="103"/>
    </row>
    <row r="1320" spans="1:26" ht="15.75" customHeight="1">
      <c r="A1320" s="102"/>
      <c r="D1320" s="6"/>
      <c r="E1320" s="6"/>
      <c r="F1320" s="6"/>
      <c r="G1320" s="103"/>
    </row>
    <row r="1321" spans="1:26" ht="15.75" customHeight="1">
      <c r="A1321" s="102"/>
      <c r="B1321" s="3"/>
      <c r="C1321" s="3"/>
      <c r="D1321" s="6"/>
      <c r="E1321" s="6"/>
      <c r="F1321" s="6"/>
      <c r="G1321" s="6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</row>
    <row r="1322" spans="1:26" ht="15.75" customHeight="1">
      <c r="A1322" s="102"/>
      <c r="B1322" s="3"/>
      <c r="C1322" s="3"/>
      <c r="D1322" s="6"/>
      <c r="E1322" s="6"/>
      <c r="F1322" s="6"/>
      <c r="G1322" s="6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</row>
    <row r="1323" spans="1:26" ht="15.75" customHeight="1">
      <c r="A1323" s="102"/>
      <c r="B1323" s="3"/>
      <c r="C1323" s="3"/>
      <c r="D1323" s="6"/>
      <c r="E1323" s="6"/>
      <c r="F1323" s="6"/>
      <c r="G1323" s="6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</row>
    <row r="1324" spans="1:26" ht="15.75" customHeight="1">
      <c r="A1324" s="102"/>
      <c r="B1324" s="3"/>
      <c r="C1324" s="3"/>
      <c r="D1324" s="6"/>
      <c r="E1324" s="6"/>
      <c r="F1324" s="6"/>
      <c r="G1324" s="6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</row>
  </sheetData>
  <mergeCells count="84">
    <mergeCell ref="A209:A212"/>
    <mergeCell ref="B209:B212"/>
    <mergeCell ref="A179:A182"/>
    <mergeCell ref="B179:B182"/>
    <mergeCell ref="A184:A187"/>
    <mergeCell ref="B184:B187"/>
    <mergeCell ref="A189:A192"/>
    <mergeCell ref="B189:B192"/>
    <mergeCell ref="B194:B197"/>
    <mergeCell ref="A194:A197"/>
    <mergeCell ref="A199:A202"/>
    <mergeCell ref="B199:B202"/>
    <mergeCell ref="A204:A207"/>
    <mergeCell ref="B204:B207"/>
    <mergeCell ref="A94:A97"/>
    <mergeCell ref="B94:B97"/>
    <mergeCell ref="A99:A102"/>
    <mergeCell ref="B99:B102"/>
    <mergeCell ref="A104:A107"/>
    <mergeCell ref="B104:B107"/>
    <mergeCell ref="A79:A82"/>
    <mergeCell ref="B79:B82"/>
    <mergeCell ref="A84:A87"/>
    <mergeCell ref="B84:B87"/>
    <mergeCell ref="B89:B92"/>
    <mergeCell ref="A89:A92"/>
    <mergeCell ref="A64:A67"/>
    <mergeCell ref="B64:B67"/>
    <mergeCell ref="A69:A72"/>
    <mergeCell ref="B69:B72"/>
    <mergeCell ref="A74:A77"/>
    <mergeCell ref="B74:B77"/>
    <mergeCell ref="A49:A52"/>
    <mergeCell ref="B49:B52"/>
    <mergeCell ref="B54:B57"/>
    <mergeCell ref="A54:A57"/>
    <mergeCell ref="A59:A62"/>
    <mergeCell ref="B59:B62"/>
    <mergeCell ref="A34:A37"/>
    <mergeCell ref="B34:B37"/>
    <mergeCell ref="A39:A42"/>
    <mergeCell ref="B39:B42"/>
    <mergeCell ref="A44:A47"/>
    <mergeCell ref="B44:B47"/>
    <mergeCell ref="A169:A172"/>
    <mergeCell ref="B169:B172"/>
    <mergeCell ref="A174:A177"/>
    <mergeCell ref="B174:B177"/>
    <mergeCell ref="B1:C1"/>
    <mergeCell ref="B2:C2"/>
    <mergeCell ref="A5:A8"/>
    <mergeCell ref="B5:B8"/>
    <mergeCell ref="A10:A14"/>
    <mergeCell ref="B10:B14"/>
    <mergeCell ref="B16:B19"/>
    <mergeCell ref="A16:A19"/>
    <mergeCell ref="A21:A26"/>
    <mergeCell ref="B21:B26"/>
    <mergeCell ref="A28:A32"/>
    <mergeCell ref="B28:B32"/>
    <mergeCell ref="A154:A157"/>
    <mergeCell ref="B154:B157"/>
    <mergeCell ref="B159:B162"/>
    <mergeCell ref="A159:A162"/>
    <mergeCell ref="A164:A167"/>
    <mergeCell ref="B164:B167"/>
    <mergeCell ref="A139:A142"/>
    <mergeCell ref="B139:B142"/>
    <mergeCell ref="A144:A147"/>
    <mergeCell ref="B144:B147"/>
    <mergeCell ref="A149:A152"/>
    <mergeCell ref="B149:B152"/>
    <mergeCell ref="B124:B127"/>
    <mergeCell ref="A124:A127"/>
    <mergeCell ref="A129:A132"/>
    <mergeCell ref="B129:B132"/>
    <mergeCell ref="A134:A137"/>
    <mergeCell ref="B134:B137"/>
    <mergeCell ref="A109:A112"/>
    <mergeCell ref="B109:B112"/>
    <mergeCell ref="A114:A117"/>
    <mergeCell ref="B114:B117"/>
    <mergeCell ref="A119:A122"/>
    <mergeCell ref="B119:B122"/>
  </mergeCells>
  <hyperlinks>
    <hyperlink ref="G5" r:id="rId1" xr:uid="{00000000-0004-0000-0700-000000000000}"/>
    <hyperlink ref="G13" r:id="rId2" xr:uid="{00000000-0004-0000-0700-000001000000}"/>
    <hyperlink ref="G44" r:id="rId3" xr:uid="{00000000-0004-0000-0700-000002000000}"/>
    <hyperlink ref="G45" r:id="rId4" xr:uid="{00000000-0004-0000-0700-000003000000}"/>
    <hyperlink ref="G46" r:id="rId5" xr:uid="{00000000-0004-0000-0700-000004000000}"/>
    <hyperlink ref="G47" r:id="rId6" xr:uid="{00000000-0004-0000-0700-000005000000}"/>
    <hyperlink ref="G54" r:id="rId7" xr:uid="{00000000-0004-0000-0700-000006000000}"/>
    <hyperlink ref="G55" r:id="rId8" xr:uid="{00000000-0004-0000-0700-000007000000}"/>
    <hyperlink ref="G56" r:id="rId9" xr:uid="{00000000-0004-0000-0700-000008000000}"/>
    <hyperlink ref="G57" r:id="rId10" xr:uid="{00000000-0004-0000-0700-000009000000}"/>
  </hyperlinks>
  <pageMargins left="0.43307086614173229" right="3.937007874015748E-2" top="0.55118110236220474" bottom="0.15748031496062992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  <pageSetUpPr fitToPage="1"/>
  </sheetPr>
  <dimension ref="A1:Z1231"/>
  <sheetViews>
    <sheetView showGridLines="0" workbookViewId="0">
      <pane ySplit="4" topLeftCell="A5" activePane="bottomLeft" state="frozen"/>
      <selection pane="bottomLeft" activeCell="B6" sqref="B6"/>
    </sheetView>
  </sheetViews>
  <sheetFormatPr baseColWidth="10" defaultColWidth="12.59765625" defaultRowHeight="15" customHeight="1"/>
  <cols>
    <col min="1" max="1" width="25.09765625" customWidth="1"/>
    <col min="2" max="3" width="18.8984375" customWidth="1"/>
    <col min="4" max="4" width="21.09765625" customWidth="1"/>
    <col min="5" max="6" width="18.8984375" customWidth="1"/>
    <col min="7" max="7" width="56.3984375" customWidth="1"/>
    <col min="8" max="26" width="8" customWidth="1"/>
  </cols>
  <sheetData>
    <row r="1" spans="1:26" ht="31.2">
      <c r="A1" s="11" t="s">
        <v>95</v>
      </c>
      <c r="B1" s="177">
        <v>2024</v>
      </c>
      <c r="C1" s="178"/>
      <c r="D1" s="12"/>
      <c r="E1" s="13"/>
      <c r="F1" s="13"/>
      <c r="G1" s="14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6" ht="31.2">
      <c r="A2" s="11" t="s">
        <v>96</v>
      </c>
      <c r="B2" s="177" t="s">
        <v>1978</v>
      </c>
      <c r="C2" s="178"/>
      <c r="D2" s="12"/>
      <c r="E2" s="13"/>
      <c r="F2" s="13"/>
      <c r="G2" s="6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6" ht="18">
      <c r="A3" s="15"/>
      <c r="B3" s="12"/>
      <c r="C3" s="12"/>
      <c r="D3" s="12"/>
      <c r="E3" s="13"/>
      <c r="F3" s="13"/>
      <c r="G3" s="6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6" ht="15.6">
      <c r="A4" s="16" t="s">
        <v>98</v>
      </c>
      <c r="B4" s="17" t="s">
        <v>39</v>
      </c>
      <c r="C4" s="17" t="s">
        <v>99</v>
      </c>
      <c r="D4" s="17" t="s">
        <v>100</v>
      </c>
      <c r="E4" s="17" t="s">
        <v>101</v>
      </c>
      <c r="F4" s="17" t="s">
        <v>102</v>
      </c>
      <c r="G4" s="18" t="s">
        <v>2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</row>
    <row r="5" spans="1:26" ht="15.75" customHeight="1">
      <c r="A5" s="166" t="s">
        <v>993</v>
      </c>
      <c r="B5" s="179" t="s">
        <v>49</v>
      </c>
      <c r="C5" s="19" t="s">
        <v>104</v>
      </c>
      <c r="D5" s="19" t="s">
        <v>1979</v>
      </c>
      <c r="E5" s="19" t="s">
        <v>94</v>
      </c>
      <c r="F5" s="37" t="s">
        <v>1980</v>
      </c>
      <c r="G5" s="148" t="s">
        <v>1981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114"/>
    </row>
    <row r="6" spans="1:26" ht="15.75" customHeight="1">
      <c r="A6" s="167"/>
      <c r="B6" s="167"/>
      <c r="C6" s="19" t="s">
        <v>108</v>
      </c>
      <c r="D6" s="19" t="s">
        <v>1982</v>
      </c>
      <c r="E6" s="19" t="s">
        <v>94</v>
      </c>
      <c r="F6" s="10" t="s">
        <v>94</v>
      </c>
      <c r="G6" s="148" t="s">
        <v>1983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114"/>
    </row>
    <row r="7" spans="1:26" ht="15.75" customHeight="1">
      <c r="A7" s="167"/>
      <c r="B7" s="167"/>
      <c r="C7" s="19" t="s">
        <v>108</v>
      </c>
      <c r="D7" s="10" t="s">
        <v>1984</v>
      </c>
      <c r="E7" s="19" t="s">
        <v>94</v>
      </c>
      <c r="F7" s="37" t="s">
        <v>1985</v>
      </c>
      <c r="G7" s="148" t="s">
        <v>1986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114"/>
    </row>
    <row r="8" spans="1:26" ht="15.75" customHeight="1">
      <c r="A8" s="168"/>
      <c r="B8" s="168"/>
      <c r="C8" s="19" t="s">
        <v>108</v>
      </c>
      <c r="D8" s="10" t="s">
        <v>1987</v>
      </c>
      <c r="E8" s="19" t="s">
        <v>94</v>
      </c>
      <c r="F8" s="10" t="s">
        <v>94</v>
      </c>
      <c r="G8" s="148" t="s">
        <v>1988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114"/>
    </row>
    <row r="9" spans="1:26" ht="15.75" customHeight="1">
      <c r="A9" s="149"/>
      <c r="B9" s="150"/>
      <c r="C9" s="19" t="s">
        <v>108</v>
      </c>
      <c r="D9" s="19" t="s">
        <v>1989</v>
      </c>
      <c r="E9" s="19"/>
      <c r="F9" s="37" t="s">
        <v>1990</v>
      </c>
      <c r="G9" s="10" t="s">
        <v>1991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114"/>
    </row>
    <row r="10" spans="1:26" ht="15.75" customHeight="1">
      <c r="A10" s="27"/>
      <c r="B10" s="28"/>
      <c r="C10" s="30"/>
      <c r="D10" s="30"/>
      <c r="E10" s="30"/>
      <c r="F10" s="29"/>
      <c r="G10" s="73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114"/>
    </row>
    <row r="11" spans="1:26" ht="15.75" customHeight="1">
      <c r="A11" s="166" t="s">
        <v>1004</v>
      </c>
      <c r="B11" s="180" t="s">
        <v>53</v>
      </c>
      <c r="C11" s="19" t="s">
        <v>104</v>
      </c>
      <c r="D11" s="19" t="s">
        <v>1992</v>
      </c>
      <c r="E11" s="19" t="s">
        <v>1993</v>
      </c>
      <c r="F11" s="19" t="s">
        <v>1993</v>
      </c>
      <c r="G11" s="19" t="s">
        <v>1994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114"/>
    </row>
    <row r="12" spans="1:26" ht="15.75" customHeight="1">
      <c r="A12" s="167"/>
      <c r="B12" s="167"/>
      <c r="C12" s="19" t="s">
        <v>108</v>
      </c>
      <c r="D12" s="19" t="s">
        <v>1995</v>
      </c>
      <c r="E12" s="19" t="s">
        <v>1996</v>
      </c>
      <c r="F12" s="19" t="s">
        <v>1996</v>
      </c>
      <c r="G12" s="19" t="s">
        <v>1997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114"/>
    </row>
    <row r="13" spans="1:26" ht="15.75" customHeight="1">
      <c r="A13" s="167"/>
      <c r="B13" s="167"/>
      <c r="C13" s="19" t="s">
        <v>108</v>
      </c>
      <c r="D13" s="32" t="s">
        <v>1998</v>
      </c>
      <c r="E13" s="19"/>
      <c r="F13" s="19"/>
      <c r="G13" s="19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114"/>
    </row>
    <row r="14" spans="1:26" ht="15.75" customHeight="1">
      <c r="A14" s="168"/>
      <c r="B14" s="168"/>
      <c r="C14" s="19" t="s">
        <v>108</v>
      </c>
      <c r="D14" s="32" t="s">
        <v>1999</v>
      </c>
      <c r="E14" s="19"/>
      <c r="F14" s="19"/>
      <c r="G14" s="19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114"/>
    </row>
    <row r="15" spans="1:26" ht="15.75" customHeight="1">
      <c r="A15" s="27"/>
      <c r="B15" s="28"/>
      <c r="C15" s="30"/>
      <c r="D15" s="30"/>
      <c r="E15" s="88"/>
      <c r="F15" s="30"/>
      <c r="G15" s="88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114"/>
    </row>
    <row r="16" spans="1:26" ht="15" customHeight="1">
      <c r="A16" s="166" t="s">
        <v>1013</v>
      </c>
      <c r="B16" s="188" t="s">
        <v>57</v>
      </c>
      <c r="C16" s="19" t="s">
        <v>104</v>
      </c>
      <c r="D16" s="19" t="s">
        <v>2000</v>
      </c>
      <c r="E16" s="19"/>
      <c r="F16" s="19">
        <v>5148959535</v>
      </c>
      <c r="G16" s="151" t="s">
        <v>2001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114"/>
    </row>
    <row r="17" spans="1:26" ht="15" customHeight="1">
      <c r="A17" s="167"/>
      <c r="B17" s="167"/>
      <c r="C17" s="19" t="s">
        <v>108</v>
      </c>
      <c r="D17" s="19" t="s">
        <v>2002</v>
      </c>
      <c r="E17" s="19"/>
      <c r="F17" s="19">
        <v>4384065926</v>
      </c>
      <c r="G17" s="79" t="s">
        <v>2003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114"/>
    </row>
    <row r="18" spans="1:26" ht="15" customHeight="1">
      <c r="A18" s="167"/>
      <c r="B18" s="167"/>
      <c r="C18" s="19" t="s">
        <v>108</v>
      </c>
      <c r="D18" s="19" t="s">
        <v>2004</v>
      </c>
      <c r="E18" s="19"/>
      <c r="F18" s="19">
        <v>5142070661</v>
      </c>
      <c r="G18" s="79" t="s">
        <v>2005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114"/>
    </row>
    <row r="19" spans="1:26" ht="15" customHeight="1">
      <c r="A19" s="168"/>
      <c r="B19" s="168"/>
      <c r="C19" s="19" t="s">
        <v>108</v>
      </c>
      <c r="D19" s="19" t="s">
        <v>2006</v>
      </c>
      <c r="E19" s="19"/>
      <c r="F19" s="19">
        <v>5145728385</v>
      </c>
      <c r="G19" s="79" t="s">
        <v>2007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114"/>
    </row>
    <row r="20" spans="1:26" ht="15.75" customHeight="1">
      <c r="A20" s="27"/>
      <c r="B20" s="28"/>
      <c r="C20" s="30"/>
      <c r="D20" s="30"/>
      <c r="E20" s="30"/>
      <c r="F20" s="30"/>
      <c r="G20" s="88"/>
      <c r="H20" s="152"/>
      <c r="I20" s="152"/>
      <c r="J20" s="189"/>
      <c r="K20" s="190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114"/>
    </row>
    <row r="21" spans="1:26" ht="15" customHeight="1">
      <c r="A21" s="166" t="s">
        <v>2008</v>
      </c>
      <c r="B21" s="181" t="s">
        <v>61</v>
      </c>
      <c r="C21" s="19" t="s">
        <v>104</v>
      </c>
      <c r="D21" s="10" t="s">
        <v>2009</v>
      </c>
      <c r="E21" s="10" t="s">
        <v>94</v>
      </c>
      <c r="F21" s="10" t="s">
        <v>2010</v>
      </c>
      <c r="G21" s="86" t="s">
        <v>2011</v>
      </c>
      <c r="H21" s="152"/>
      <c r="I21" s="152"/>
      <c r="J21" s="189"/>
      <c r="K21" s="19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114"/>
    </row>
    <row r="22" spans="1:26" ht="15" customHeight="1">
      <c r="A22" s="167"/>
      <c r="B22" s="167"/>
      <c r="C22" s="19" t="s">
        <v>108</v>
      </c>
      <c r="D22" s="10" t="s">
        <v>2012</v>
      </c>
      <c r="E22" s="10" t="s">
        <v>94</v>
      </c>
      <c r="F22" s="10" t="s">
        <v>2013</v>
      </c>
      <c r="G22" s="86" t="s">
        <v>2014</v>
      </c>
      <c r="H22" s="152"/>
      <c r="I22" s="152"/>
      <c r="J22" s="189"/>
      <c r="K22" s="190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114"/>
    </row>
    <row r="23" spans="1:26" ht="15" customHeight="1">
      <c r="A23" s="167"/>
      <c r="B23" s="167"/>
      <c r="C23" s="19" t="s">
        <v>108</v>
      </c>
      <c r="D23" s="10" t="s">
        <v>2015</v>
      </c>
      <c r="E23" s="10" t="s">
        <v>94</v>
      </c>
      <c r="F23" s="10" t="s">
        <v>2016</v>
      </c>
      <c r="G23" s="86" t="s">
        <v>2017</v>
      </c>
      <c r="H23" s="152"/>
      <c r="I23" s="152"/>
      <c r="J23" s="189"/>
      <c r="K23" s="190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114"/>
    </row>
    <row r="24" spans="1:26" ht="15" customHeight="1">
      <c r="A24" s="167"/>
      <c r="B24" s="167"/>
      <c r="C24" s="19" t="s">
        <v>108</v>
      </c>
      <c r="D24" s="10" t="s">
        <v>2018</v>
      </c>
      <c r="E24" s="10" t="s">
        <v>94</v>
      </c>
      <c r="F24" s="10" t="s">
        <v>2019</v>
      </c>
      <c r="G24" s="86" t="s">
        <v>2020</v>
      </c>
      <c r="H24" s="152"/>
      <c r="I24" s="152"/>
      <c r="J24" s="189"/>
      <c r="K24" s="190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114"/>
    </row>
    <row r="25" spans="1:26" ht="15.75" customHeight="1">
      <c r="A25" s="168"/>
      <c r="B25" s="167"/>
      <c r="C25" s="19" t="s">
        <v>108</v>
      </c>
      <c r="D25" s="10" t="s">
        <v>2021</v>
      </c>
      <c r="E25" s="10" t="s">
        <v>94</v>
      </c>
      <c r="F25" s="10" t="s">
        <v>2022</v>
      </c>
      <c r="G25" s="86" t="s">
        <v>2023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114"/>
    </row>
    <row r="26" spans="1:26" ht="15.75" customHeight="1">
      <c r="A26" s="22"/>
      <c r="B26" s="43"/>
      <c r="C26" s="24"/>
      <c r="D26" s="24"/>
      <c r="E26" s="24"/>
      <c r="F26" s="24"/>
      <c r="G26" s="36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114"/>
    </row>
    <row r="27" spans="1:26" ht="15" customHeight="1">
      <c r="A27" s="166" t="s">
        <v>2024</v>
      </c>
      <c r="B27" s="181" t="s">
        <v>61</v>
      </c>
      <c r="C27" s="19" t="s">
        <v>104</v>
      </c>
      <c r="D27" s="19" t="s">
        <v>2025</v>
      </c>
      <c r="E27" s="19" t="s">
        <v>94</v>
      </c>
      <c r="F27" s="19" t="s">
        <v>2026</v>
      </c>
      <c r="G27" s="19" t="s">
        <v>2027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114"/>
    </row>
    <row r="28" spans="1:26" ht="15" customHeight="1">
      <c r="A28" s="167"/>
      <c r="B28" s="167"/>
      <c r="C28" s="19" t="s">
        <v>108</v>
      </c>
      <c r="D28" s="19" t="s">
        <v>2028</v>
      </c>
      <c r="E28" s="19" t="s">
        <v>94</v>
      </c>
      <c r="F28" s="19" t="s">
        <v>2029</v>
      </c>
      <c r="G28" s="19" t="s">
        <v>2030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114"/>
    </row>
    <row r="29" spans="1:26" ht="15" customHeight="1">
      <c r="A29" s="167"/>
      <c r="B29" s="167"/>
      <c r="C29" s="19" t="s">
        <v>108</v>
      </c>
      <c r="D29" s="10" t="s">
        <v>2031</v>
      </c>
      <c r="E29" s="19" t="s">
        <v>94</v>
      </c>
      <c r="F29" s="19" t="s">
        <v>241</v>
      </c>
      <c r="G29" s="19" t="s">
        <v>242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114"/>
    </row>
    <row r="30" spans="1:26" ht="15" customHeight="1">
      <c r="A30" s="168"/>
      <c r="B30" s="167"/>
      <c r="C30" s="19" t="s">
        <v>108</v>
      </c>
      <c r="D30" s="10" t="s">
        <v>2032</v>
      </c>
      <c r="E30" s="19" t="s">
        <v>94</v>
      </c>
      <c r="F30" s="19" t="s">
        <v>2033</v>
      </c>
      <c r="G30" s="19" t="s">
        <v>2034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114"/>
    </row>
    <row r="31" spans="1:26" ht="15.75" customHeight="1">
      <c r="A31" s="27"/>
      <c r="B31" s="28"/>
      <c r="C31" s="30"/>
      <c r="D31" s="30"/>
      <c r="E31" s="30"/>
      <c r="F31" s="30"/>
      <c r="G31" s="88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114"/>
    </row>
    <row r="32" spans="1:26" ht="15.75" customHeight="1">
      <c r="A32" s="166" t="s">
        <v>1045</v>
      </c>
      <c r="B32" s="169" t="s">
        <v>65</v>
      </c>
      <c r="C32" s="19" t="s">
        <v>104</v>
      </c>
      <c r="D32" s="19" t="s">
        <v>2035</v>
      </c>
      <c r="E32" s="19"/>
      <c r="F32" s="19" t="s">
        <v>2036</v>
      </c>
      <c r="G32" s="121" t="s">
        <v>2037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114"/>
    </row>
    <row r="33" spans="1:26" ht="15.75" customHeight="1">
      <c r="A33" s="167"/>
      <c r="B33" s="167"/>
      <c r="C33" s="19" t="s">
        <v>108</v>
      </c>
      <c r="D33" s="10" t="s">
        <v>2038</v>
      </c>
      <c r="E33" s="19"/>
      <c r="F33" s="10" t="s">
        <v>2039</v>
      </c>
      <c r="G33" s="121" t="s">
        <v>2040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114"/>
    </row>
    <row r="34" spans="1:26" ht="15.75" customHeight="1">
      <c r="A34" s="167"/>
      <c r="B34" s="167"/>
      <c r="C34" s="19" t="s">
        <v>108</v>
      </c>
      <c r="D34" s="10" t="s">
        <v>2041</v>
      </c>
      <c r="E34" s="19"/>
      <c r="F34" s="19" t="s">
        <v>2042</v>
      </c>
      <c r="G34" s="121" t="s">
        <v>2043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114"/>
    </row>
    <row r="35" spans="1:26" ht="15.75" customHeight="1">
      <c r="A35" s="168"/>
      <c r="B35" s="168"/>
      <c r="C35" s="19" t="s">
        <v>108</v>
      </c>
      <c r="D35" s="10"/>
      <c r="E35" s="19" t="s">
        <v>94</v>
      </c>
      <c r="F35" s="19" t="s">
        <v>94</v>
      </c>
      <c r="G35" s="19" t="s">
        <v>94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114"/>
    </row>
    <row r="36" spans="1:26" ht="15.75" customHeight="1">
      <c r="A36" s="45"/>
      <c r="B36" s="46"/>
      <c r="C36" s="30"/>
      <c r="D36" s="30"/>
      <c r="E36" s="30"/>
      <c r="F36" s="30"/>
      <c r="G36" s="88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114"/>
    </row>
    <row r="37" spans="1:26" ht="15.75" customHeight="1">
      <c r="A37" s="166" t="s">
        <v>809</v>
      </c>
      <c r="B37" s="170" t="s">
        <v>69</v>
      </c>
      <c r="C37" s="19" t="s">
        <v>104</v>
      </c>
      <c r="D37" s="19" t="s">
        <v>2044</v>
      </c>
      <c r="E37" s="19" t="s">
        <v>94</v>
      </c>
      <c r="F37" s="19" t="s">
        <v>2045</v>
      </c>
      <c r="G37" s="19" t="s">
        <v>2046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114"/>
    </row>
    <row r="38" spans="1:26" ht="15.75" customHeight="1">
      <c r="A38" s="167"/>
      <c r="B38" s="167"/>
      <c r="C38" s="19" t="s">
        <v>108</v>
      </c>
      <c r="D38" s="19" t="s">
        <v>2047</v>
      </c>
      <c r="E38" s="19" t="s">
        <v>94</v>
      </c>
      <c r="F38" s="19" t="s">
        <v>2048</v>
      </c>
      <c r="G38" s="19" t="s">
        <v>2049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14"/>
    </row>
    <row r="39" spans="1:26" ht="15.75" customHeight="1">
      <c r="A39" s="167"/>
      <c r="B39" s="167"/>
      <c r="C39" s="19" t="s">
        <v>108</v>
      </c>
      <c r="D39" s="10" t="s">
        <v>2050</v>
      </c>
      <c r="E39" s="19" t="s">
        <v>94</v>
      </c>
      <c r="F39" s="19" t="s">
        <v>2051</v>
      </c>
      <c r="G39" s="19" t="s">
        <v>2052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114"/>
    </row>
    <row r="40" spans="1:26" ht="15.75" customHeight="1">
      <c r="A40" s="167"/>
      <c r="B40" s="167"/>
      <c r="C40" s="19" t="s">
        <v>108</v>
      </c>
      <c r="D40" s="10" t="s">
        <v>2053</v>
      </c>
      <c r="E40" s="19"/>
      <c r="F40" s="19" t="s">
        <v>2054</v>
      </c>
      <c r="G40" s="19" t="s">
        <v>2055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114"/>
    </row>
    <row r="41" spans="1:26" ht="15.75" customHeight="1">
      <c r="A41" s="167"/>
      <c r="B41" s="167"/>
      <c r="C41" s="19" t="s">
        <v>108</v>
      </c>
      <c r="D41" s="10" t="s">
        <v>2056</v>
      </c>
      <c r="E41" s="19"/>
      <c r="F41" s="19" t="s">
        <v>2057</v>
      </c>
      <c r="G41" s="19" t="s">
        <v>2058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114"/>
    </row>
    <row r="42" spans="1:26" ht="15.75" customHeight="1">
      <c r="A42" s="168"/>
      <c r="B42" s="168"/>
      <c r="C42" s="19" t="s">
        <v>108</v>
      </c>
      <c r="D42" s="10" t="s">
        <v>2059</v>
      </c>
      <c r="E42" s="19" t="s">
        <v>94</v>
      </c>
      <c r="F42" s="19" t="s">
        <v>2060</v>
      </c>
      <c r="G42" s="19" t="s">
        <v>2061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114"/>
    </row>
    <row r="43" spans="1:26" ht="15.75" customHeight="1">
      <c r="A43" s="27"/>
      <c r="B43" s="28"/>
      <c r="C43" s="30"/>
      <c r="D43" s="30"/>
      <c r="E43" s="30"/>
      <c r="F43" s="153"/>
      <c r="G43" s="88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114"/>
    </row>
    <row r="44" spans="1:26" ht="15.75" customHeight="1">
      <c r="A44" s="166" t="s">
        <v>1053</v>
      </c>
      <c r="B44" s="171" t="s">
        <v>73</v>
      </c>
      <c r="C44" s="19" t="s">
        <v>104</v>
      </c>
      <c r="D44" s="19" t="s">
        <v>2062</v>
      </c>
      <c r="E44" s="19" t="s">
        <v>94</v>
      </c>
      <c r="F44" s="19" t="s">
        <v>2063</v>
      </c>
      <c r="G44" s="109" t="s">
        <v>2064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114"/>
    </row>
    <row r="45" spans="1:26" ht="15.75" customHeight="1">
      <c r="A45" s="167"/>
      <c r="B45" s="167"/>
      <c r="C45" s="19" t="s">
        <v>108</v>
      </c>
      <c r="D45" s="19" t="s">
        <v>2065</v>
      </c>
      <c r="E45" s="19" t="s">
        <v>94</v>
      </c>
      <c r="F45" s="19" t="s">
        <v>2066</v>
      </c>
      <c r="G45" s="109" t="s">
        <v>2067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114"/>
    </row>
    <row r="46" spans="1:26" ht="15.75" customHeight="1">
      <c r="A46" s="167"/>
      <c r="B46" s="167"/>
      <c r="C46" s="19" t="s">
        <v>108</v>
      </c>
      <c r="D46" s="10" t="s">
        <v>2068</v>
      </c>
      <c r="E46" s="19" t="s">
        <v>94</v>
      </c>
      <c r="F46" s="19" t="s">
        <v>2069</v>
      </c>
      <c r="G46" s="109" t="s">
        <v>2070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</row>
    <row r="47" spans="1:26" ht="15.75" customHeight="1">
      <c r="A47" s="168"/>
      <c r="B47" s="168"/>
      <c r="C47" s="19" t="s">
        <v>108</v>
      </c>
      <c r="D47" s="10" t="s">
        <v>2071</v>
      </c>
      <c r="E47" s="19" t="s">
        <v>94</v>
      </c>
      <c r="F47" s="19" t="s">
        <v>2072</v>
      </c>
      <c r="G47" s="109" t="s">
        <v>2073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6" ht="15.75" customHeight="1">
      <c r="A48" s="27"/>
      <c r="B48" s="28"/>
      <c r="C48" s="30"/>
      <c r="D48" s="30"/>
      <c r="E48" s="30"/>
      <c r="F48" s="30"/>
      <c r="G48" s="88"/>
    </row>
    <row r="49" spans="1:26" ht="15.75" customHeight="1">
      <c r="A49" s="166" t="s">
        <v>1650</v>
      </c>
      <c r="B49" s="172" t="s">
        <v>77</v>
      </c>
      <c r="C49" s="19" t="s">
        <v>104</v>
      </c>
      <c r="D49" s="19" t="s">
        <v>2074</v>
      </c>
      <c r="E49" s="19"/>
      <c r="F49" s="19" t="s">
        <v>2075</v>
      </c>
      <c r="G49" s="19" t="s">
        <v>2076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</row>
    <row r="50" spans="1:26" ht="15.75" customHeight="1">
      <c r="A50" s="167"/>
      <c r="B50" s="173"/>
      <c r="C50" s="19" t="s">
        <v>108</v>
      </c>
      <c r="D50" s="19" t="s">
        <v>94</v>
      </c>
      <c r="E50" s="19" t="s">
        <v>94</v>
      </c>
      <c r="F50" s="19" t="s">
        <v>94</v>
      </c>
      <c r="G50" s="19" t="s">
        <v>94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</row>
    <row r="51" spans="1:26" ht="15.75" customHeight="1">
      <c r="A51" s="167"/>
      <c r="B51" s="173"/>
      <c r="C51" s="19" t="s">
        <v>108</v>
      </c>
      <c r="D51" s="10"/>
      <c r="E51" s="19" t="s">
        <v>94</v>
      </c>
      <c r="F51" s="19" t="s">
        <v>94</v>
      </c>
      <c r="G51" s="19" t="s">
        <v>94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</row>
    <row r="52" spans="1:26" ht="15.75" customHeight="1">
      <c r="A52" s="168"/>
      <c r="B52" s="174"/>
      <c r="C52" s="19" t="s">
        <v>108</v>
      </c>
      <c r="D52" s="10"/>
      <c r="E52" s="19" t="s">
        <v>94</v>
      </c>
      <c r="F52" s="19" t="s">
        <v>94</v>
      </c>
      <c r="G52" s="19" t="s">
        <v>94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</row>
    <row r="53" spans="1:26" ht="15.75" customHeight="1">
      <c r="A53" s="51"/>
      <c r="B53" s="52"/>
      <c r="C53" s="24"/>
      <c r="D53" s="24"/>
      <c r="E53" s="91"/>
      <c r="F53" s="36"/>
      <c r="G53" s="36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</row>
    <row r="54" spans="1:26" ht="15.75" customHeight="1">
      <c r="A54" s="166" t="s">
        <v>1058</v>
      </c>
      <c r="B54" s="175" t="s">
        <v>81</v>
      </c>
      <c r="C54" s="19" t="s">
        <v>104</v>
      </c>
      <c r="D54" s="19" t="s">
        <v>82</v>
      </c>
      <c r="E54" s="19" t="s">
        <v>94</v>
      </c>
      <c r="F54" s="19" t="s">
        <v>84</v>
      </c>
      <c r="G54" s="19" t="s">
        <v>83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</row>
    <row r="55" spans="1:26" ht="15.75" customHeight="1">
      <c r="A55" s="167"/>
      <c r="B55" s="167"/>
      <c r="C55" s="19" t="s">
        <v>108</v>
      </c>
      <c r="D55" s="19" t="s">
        <v>2077</v>
      </c>
      <c r="E55" s="19" t="s">
        <v>94</v>
      </c>
      <c r="F55" s="19" t="s">
        <v>94</v>
      </c>
      <c r="G55" s="19" t="s">
        <v>94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114"/>
    </row>
    <row r="56" spans="1:26" ht="15.75" customHeight="1">
      <c r="A56" s="167"/>
      <c r="B56" s="167"/>
      <c r="C56" s="19" t="s">
        <v>108</v>
      </c>
      <c r="D56" s="10" t="s">
        <v>2078</v>
      </c>
      <c r="E56" s="19" t="s">
        <v>94</v>
      </c>
      <c r="F56" s="19" t="s">
        <v>94</v>
      </c>
      <c r="G56" s="19" t="s">
        <v>94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</row>
    <row r="57" spans="1:26" ht="15.75" customHeight="1">
      <c r="A57" s="168"/>
      <c r="B57" s="168"/>
      <c r="C57" s="19" t="s">
        <v>108</v>
      </c>
      <c r="D57" s="10" t="s">
        <v>2079</v>
      </c>
      <c r="E57" s="19" t="s">
        <v>94</v>
      </c>
      <c r="F57" s="19" t="s">
        <v>94</v>
      </c>
      <c r="G57" s="19" t="s">
        <v>94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</row>
    <row r="58" spans="1:26" ht="15.75" customHeight="1">
      <c r="A58" s="27"/>
      <c r="B58" s="28"/>
      <c r="C58" s="30"/>
      <c r="D58" s="30"/>
      <c r="E58" s="30"/>
      <c r="F58" s="30"/>
      <c r="G58" s="88"/>
    </row>
    <row r="59" spans="1:26" ht="15.75" customHeight="1">
      <c r="A59" s="166" t="s">
        <v>1065</v>
      </c>
      <c r="B59" s="175" t="s">
        <v>81</v>
      </c>
      <c r="C59" s="19" t="s">
        <v>104</v>
      </c>
      <c r="D59" s="19" t="s">
        <v>2080</v>
      </c>
      <c r="E59" s="154" t="s">
        <v>2081</v>
      </c>
      <c r="F59" s="154" t="s">
        <v>2081</v>
      </c>
      <c r="G59" s="154" t="s">
        <v>2082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</row>
    <row r="60" spans="1:26" ht="15.75" customHeight="1">
      <c r="A60" s="167"/>
      <c r="B60" s="167"/>
      <c r="C60" s="19" t="s">
        <v>104</v>
      </c>
      <c r="D60" s="19" t="s">
        <v>2083</v>
      </c>
      <c r="E60" s="155" t="s">
        <v>94</v>
      </c>
      <c r="F60" s="154" t="s">
        <v>2084</v>
      </c>
      <c r="G60" s="154" t="s">
        <v>2085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114"/>
    </row>
    <row r="61" spans="1:26" ht="15.75" customHeight="1">
      <c r="A61" s="167"/>
      <c r="B61" s="167"/>
      <c r="C61" s="19" t="s">
        <v>108</v>
      </c>
      <c r="D61" s="10"/>
      <c r="E61" s="156" t="s">
        <v>94</v>
      </c>
      <c r="F61" s="156" t="s">
        <v>94</v>
      </c>
      <c r="G61" s="156" t="s">
        <v>94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62" spans="1:26" ht="15.75" customHeight="1">
      <c r="A62" s="168"/>
      <c r="B62" s="168"/>
      <c r="C62" s="19" t="s">
        <v>108</v>
      </c>
      <c r="D62" s="10"/>
      <c r="E62" s="156" t="s">
        <v>94</v>
      </c>
      <c r="F62" s="156" t="s">
        <v>94</v>
      </c>
      <c r="G62" s="156" t="s">
        <v>94</v>
      </c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</row>
    <row r="63" spans="1:26" ht="15.75" customHeight="1">
      <c r="A63" s="27"/>
      <c r="B63" s="28"/>
      <c r="C63" s="30"/>
      <c r="D63" s="30"/>
      <c r="E63" s="30"/>
      <c r="F63" s="30"/>
      <c r="G63" s="88"/>
    </row>
    <row r="64" spans="1:26" ht="15.75" customHeight="1">
      <c r="A64" s="166" t="s">
        <v>1069</v>
      </c>
      <c r="B64" s="175" t="s">
        <v>81</v>
      </c>
      <c r="C64" s="19" t="s">
        <v>104</v>
      </c>
      <c r="D64" s="19" t="s">
        <v>2086</v>
      </c>
      <c r="E64" s="19" t="s">
        <v>2087</v>
      </c>
      <c r="F64" s="19" t="s">
        <v>2087</v>
      </c>
      <c r="G64" s="19" t="s">
        <v>2088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</row>
    <row r="65" spans="1:26" ht="15.75" customHeight="1">
      <c r="A65" s="167"/>
      <c r="B65" s="167"/>
      <c r="C65" s="19" t="s">
        <v>108</v>
      </c>
      <c r="D65" s="19" t="s">
        <v>2089</v>
      </c>
      <c r="E65" s="19" t="s">
        <v>2090</v>
      </c>
      <c r="F65" s="19" t="s">
        <v>2090</v>
      </c>
      <c r="G65" s="19" t="s">
        <v>2091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114"/>
    </row>
    <row r="66" spans="1:26" ht="15.75" customHeight="1">
      <c r="A66" s="167"/>
      <c r="B66" s="167"/>
      <c r="C66" s="19" t="s">
        <v>108</v>
      </c>
      <c r="D66" s="10" t="s">
        <v>2092</v>
      </c>
      <c r="E66" s="19" t="s">
        <v>2093</v>
      </c>
      <c r="F66" s="19" t="s">
        <v>2093</v>
      </c>
      <c r="G66" s="19" t="s">
        <v>2094</v>
      </c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</row>
    <row r="67" spans="1:26" ht="15.75" customHeight="1">
      <c r="A67" s="167"/>
      <c r="B67" s="167"/>
      <c r="C67" s="19" t="s">
        <v>2095</v>
      </c>
      <c r="D67" s="10" t="s">
        <v>2096</v>
      </c>
      <c r="E67" s="10" t="s">
        <v>2097</v>
      </c>
      <c r="F67" s="10" t="s">
        <v>2097</v>
      </c>
      <c r="G67" s="157" t="s">
        <v>2098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</row>
    <row r="68" spans="1:26" ht="15.75" customHeight="1">
      <c r="A68" s="168"/>
      <c r="B68" s="168"/>
      <c r="C68" s="19" t="s">
        <v>108</v>
      </c>
      <c r="D68" s="10" t="s">
        <v>2099</v>
      </c>
      <c r="E68" s="10" t="s">
        <v>2100</v>
      </c>
      <c r="F68" s="10" t="s">
        <v>2100</v>
      </c>
      <c r="G68" s="10" t="s">
        <v>2101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</row>
    <row r="69" spans="1:26" ht="15.75" customHeight="1">
      <c r="A69" s="27"/>
      <c r="B69" s="28"/>
      <c r="C69" s="30"/>
      <c r="D69" s="30"/>
      <c r="E69" s="29"/>
      <c r="F69" s="29"/>
      <c r="G69" s="73"/>
    </row>
    <row r="70" spans="1:26" ht="15.75" customHeight="1">
      <c r="A70" s="166" t="s">
        <v>1085</v>
      </c>
      <c r="B70" s="185" t="s">
        <v>85</v>
      </c>
      <c r="C70" s="19" t="s">
        <v>104</v>
      </c>
      <c r="D70" s="19" t="s">
        <v>2102</v>
      </c>
      <c r="E70" s="19" t="s">
        <v>94</v>
      </c>
      <c r="F70" s="19" t="s">
        <v>2103</v>
      </c>
      <c r="G70" s="19" t="s">
        <v>2104</v>
      </c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</row>
    <row r="71" spans="1:26" ht="15.75" customHeight="1">
      <c r="A71" s="167"/>
      <c r="B71" s="173"/>
      <c r="C71" s="19" t="s">
        <v>108</v>
      </c>
      <c r="D71" s="19" t="s">
        <v>94</v>
      </c>
      <c r="E71" s="19" t="s">
        <v>94</v>
      </c>
      <c r="F71" s="19" t="s">
        <v>94</v>
      </c>
      <c r="G71" s="19" t="s">
        <v>94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</row>
    <row r="72" spans="1:26" ht="15.75" customHeight="1">
      <c r="A72" s="167"/>
      <c r="B72" s="173"/>
      <c r="C72" s="19" t="s">
        <v>108</v>
      </c>
      <c r="D72" s="10"/>
      <c r="E72" s="19" t="s">
        <v>94</v>
      </c>
      <c r="F72" s="19" t="s">
        <v>94</v>
      </c>
      <c r="G72" s="19" t="s">
        <v>94</v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</row>
    <row r="73" spans="1:26" ht="15.75" customHeight="1">
      <c r="A73" s="168"/>
      <c r="B73" s="174"/>
      <c r="C73" s="19" t="s">
        <v>108</v>
      </c>
      <c r="D73" s="10"/>
      <c r="E73" s="19" t="s">
        <v>94</v>
      </c>
      <c r="F73" s="19" t="s">
        <v>94</v>
      </c>
      <c r="G73" s="19" t="s">
        <v>94</v>
      </c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</row>
    <row r="74" spans="1:26" ht="15.75" customHeight="1">
      <c r="A74" s="51"/>
      <c r="B74" s="52"/>
      <c r="C74" s="24"/>
      <c r="D74" s="24"/>
      <c r="E74" s="91"/>
      <c r="F74" s="36"/>
      <c r="G74" s="36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</row>
    <row r="75" spans="1:26" ht="15.75" customHeight="1">
      <c r="A75" s="166" t="s">
        <v>1677</v>
      </c>
      <c r="B75" s="176" t="s">
        <v>89</v>
      </c>
      <c r="C75" s="19" t="s">
        <v>104</v>
      </c>
      <c r="D75" s="19" t="s">
        <v>2105</v>
      </c>
      <c r="E75" s="19" t="s">
        <v>94</v>
      </c>
      <c r="F75" s="19" t="s">
        <v>2106</v>
      </c>
      <c r="G75" s="19" t="s">
        <v>2107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</row>
    <row r="76" spans="1:26" ht="15.75" customHeight="1">
      <c r="A76" s="167"/>
      <c r="B76" s="173"/>
      <c r="C76" s="19" t="s">
        <v>108</v>
      </c>
      <c r="D76" s="158" t="s">
        <v>2108</v>
      </c>
      <c r="E76" s="10" t="s">
        <v>94</v>
      </c>
      <c r="F76" s="10" t="s">
        <v>2109</v>
      </c>
      <c r="G76" s="19" t="s">
        <v>2110</v>
      </c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</row>
    <row r="77" spans="1:26" ht="15.75" customHeight="1">
      <c r="A77" s="167"/>
      <c r="B77" s="173"/>
      <c r="C77" s="19" t="s">
        <v>108</v>
      </c>
      <c r="D77" s="10" t="s">
        <v>2111</v>
      </c>
      <c r="E77" s="19"/>
      <c r="F77" s="19" t="s">
        <v>2112</v>
      </c>
      <c r="G77" s="19" t="s">
        <v>2113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</row>
    <row r="78" spans="1:26" ht="15.75" customHeight="1">
      <c r="A78" s="167"/>
      <c r="B78" s="173"/>
      <c r="C78" s="19" t="s">
        <v>108</v>
      </c>
      <c r="D78" s="10" t="s">
        <v>2114</v>
      </c>
      <c r="E78" s="19" t="s">
        <v>94</v>
      </c>
      <c r="F78" s="19" t="s">
        <v>2115</v>
      </c>
      <c r="G78" s="19" t="s">
        <v>94</v>
      </c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</row>
    <row r="79" spans="1:26" ht="15.75" customHeight="1">
      <c r="A79" s="168"/>
      <c r="B79" s="174"/>
      <c r="C79" s="19" t="s">
        <v>108</v>
      </c>
      <c r="D79" s="10" t="s">
        <v>2116</v>
      </c>
      <c r="E79" s="19" t="s">
        <v>94</v>
      </c>
      <c r="F79" s="19" t="s">
        <v>2117</v>
      </c>
      <c r="G79" s="19" t="s">
        <v>2118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</row>
    <row r="80" spans="1:26" ht="15.75" customHeight="1">
      <c r="A80" s="51"/>
      <c r="B80" s="52"/>
      <c r="C80" s="24"/>
      <c r="D80" s="24"/>
      <c r="E80" s="91"/>
      <c r="F80" s="24"/>
      <c r="G80" s="36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</row>
    <row r="81" spans="1:25" ht="15.75" customHeight="1">
      <c r="A81" s="15"/>
      <c r="B81" s="12"/>
      <c r="C81" s="12"/>
      <c r="D81" s="12"/>
      <c r="E81" s="13"/>
      <c r="F81" s="13"/>
      <c r="G81" s="6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15.75" customHeight="1">
      <c r="A82" s="15"/>
      <c r="B82" s="12"/>
      <c r="C82" s="12"/>
      <c r="D82" s="12"/>
      <c r="E82" s="13"/>
      <c r="F82" s="13"/>
      <c r="G82" s="6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15.75" customHeight="1">
      <c r="A83" s="15"/>
      <c r="B83" s="12"/>
      <c r="C83" s="12"/>
      <c r="D83" s="159"/>
      <c r="G83" s="160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15.75" customHeight="1">
      <c r="A84" s="15"/>
      <c r="B84" s="12"/>
      <c r="C84" s="12"/>
      <c r="D84" s="159"/>
      <c r="G84" s="160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15.75" customHeight="1">
      <c r="A85" s="15"/>
      <c r="B85" s="12"/>
      <c r="C85" s="12"/>
      <c r="D85" s="159"/>
      <c r="G85" s="160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15.75" customHeight="1">
      <c r="A86" s="15"/>
      <c r="B86" s="12"/>
      <c r="C86" s="12"/>
      <c r="D86" s="12"/>
      <c r="E86" s="13"/>
      <c r="F86" s="13"/>
      <c r="G86" s="6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15.75" customHeight="1">
      <c r="A87" s="15"/>
      <c r="B87" s="12"/>
      <c r="C87" s="12"/>
      <c r="D87" s="12"/>
      <c r="E87" s="13"/>
      <c r="F87" s="13"/>
      <c r="G87" s="6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15.75" customHeight="1">
      <c r="A88" s="15"/>
      <c r="B88" s="12"/>
      <c r="C88" s="12"/>
      <c r="D88" s="12"/>
      <c r="E88" s="13"/>
      <c r="F88" s="13"/>
      <c r="G88" s="6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15.75" customHeight="1">
      <c r="A89" s="15"/>
      <c r="B89" s="12"/>
      <c r="C89" s="12"/>
      <c r="D89" s="12"/>
      <c r="E89" s="13"/>
      <c r="F89" s="13"/>
      <c r="G89" s="6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ht="15.75" customHeight="1">
      <c r="A90" s="15"/>
      <c r="B90" s="12"/>
      <c r="C90" s="12"/>
      <c r="D90" s="12"/>
      <c r="E90" s="13"/>
      <c r="F90" s="13"/>
      <c r="G90" s="6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ht="15.75" customHeight="1">
      <c r="A91" s="15"/>
      <c r="B91" s="12"/>
      <c r="C91" s="12"/>
      <c r="D91" s="12"/>
      <c r="E91" s="13"/>
      <c r="F91" s="13"/>
      <c r="G91" s="6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ht="15.75" customHeight="1">
      <c r="A92" s="15"/>
      <c r="B92" s="12"/>
      <c r="C92" s="12"/>
      <c r="D92" s="12"/>
      <c r="E92" s="13"/>
      <c r="F92" s="13"/>
      <c r="G92" s="6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ht="15.75" customHeight="1">
      <c r="A93" s="15"/>
      <c r="B93" s="12"/>
      <c r="C93" s="12"/>
      <c r="D93" s="12"/>
      <c r="E93" s="13"/>
      <c r="F93" s="13"/>
      <c r="G93" s="6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ht="15.75" customHeight="1">
      <c r="A94" s="15"/>
      <c r="B94" s="12"/>
      <c r="C94" s="12"/>
      <c r="D94" s="12"/>
      <c r="E94" s="13"/>
      <c r="F94" s="13"/>
      <c r="G94" s="6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ht="15.75" customHeight="1">
      <c r="A95" s="15"/>
      <c r="B95" s="12"/>
      <c r="C95" s="12"/>
      <c r="D95" s="12"/>
      <c r="E95" s="13"/>
      <c r="F95" s="13"/>
      <c r="G95" s="6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ht="15.75" customHeight="1">
      <c r="A96" s="15"/>
      <c r="B96" s="12"/>
      <c r="C96" s="12"/>
      <c r="D96" s="12"/>
      <c r="E96" s="13"/>
      <c r="F96" s="13"/>
      <c r="G96" s="6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ht="15.75" customHeight="1">
      <c r="A97" s="15"/>
      <c r="B97" s="12"/>
      <c r="C97" s="12"/>
      <c r="D97" s="12"/>
      <c r="E97" s="13"/>
      <c r="F97" s="13"/>
      <c r="G97" s="6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ht="15.75" customHeight="1">
      <c r="A98" s="15"/>
      <c r="B98" s="12"/>
      <c r="C98" s="12"/>
      <c r="D98" s="12"/>
      <c r="E98" s="13"/>
      <c r="F98" s="13"/>
      <c r="G98" s="6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15.75" customHeight="1">
      <c r="A99" s="15"/>
      <c r="B99" s="12"/>
      <c r="C99" s="12"/>
      <c r="D99" s="12"/>
      <c r="E99" s="13"/>
      <c r="F99" s="13"/>
      <c r="G99" s="6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ht="15.75" customHeight="1">
      <c r="A100" s="15"/>
      <c r="B100" s="12"/>
      <c r="C100" s="12"/>
      <c r="D100" s="12"/>
      <c r="E100" s="13"/>
      <c r="F100" s="13"/>
      <c r="G100" s="6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15.75" customHeight="1">
      <c r="A101" s="15"/>
      <c r="B101" s="12"/>
      <c r="C101" s="12"/>
      <c r="D101" s="12"/>
      <c r="E101" s="13"/>
      <c r="F101" s="13"/>
      <c r="G101" s="6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ht="15.75" customHeight="1">
      <c r="A102" s="15"/>
      <c r="B102" s="12"/>
      <c r="C102" s="12"/>
      <c r="D102" s="12"/>
      <c r="E102" s="13"/>
      <c r="F102" s="13"/>
      <c r="G102" s="6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ht="15.75" customHeight="1">
      <c r="A103" s="15"/>
      <c r="B103" s="12"/>
      <c r="C103" s="12"/>
      <c r="D103" s="12"/>
      <c r="E103" s="13"/>
      <c r="F103" s="13"/>
      <c r="G103" s="6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ht="15.75" customHeight="1">
      <c r="A104" s="15"/>
      <c r="B104" s="12"/>
      <c r="C104" s="12"/>
      <c r="D104" s="12"/>
      <c r="E104" s="13"/>
      <c r="F104" s="13"/>
      <c r="G104" s="6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ht="15.75" customHeight="1">
      <c r="A105" s="15"/>
      <c r="B105" s="12"/>
      <c r="C105" s="12"/>
      <c r="D105" s="12"/>
      <c r="E105" s="112"/>
      <c r="F105" s="112"/>
      <c r="G105" s="6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ht="15.75" customHeight="1">
      <c r="A106" s="15"/>
      <c r="B106" s="12"/>
      <c r="C106" s="12"/>
      <c r="D106" s="12"/>
      <c r="E106" s="13"/>
      <c r="F106" s="13"/>
      <c r="G106" s="6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ht="15.75" customHeight="1">
      <c r="A107" s="15"/>
      <c r="B107" s="12"/>
      <c r="C107" s="12"/>
      <c r="D107" s="12"/>
      <c r="E107" s="13"/>
      <c r="F107" s="13"/>
      <c r="G107" s="6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ht="15.75" customHeight="1">
      <c r="A108" s="15"/>
      <c r="B108" s="12"/>
      <c r="C108" s="12"/>
      <c r="D108" s="12"/>
      <c r="E108" s="13"/>
      <c r="F108" s="13"/>
      <c r="G108" s="6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15.75" customHeight="1">
      <c r="A109" s="15"/>
      <c r="B109" s="12"/>
      <c r="C109" s="12"/>
      <c r="D109" s="12"/>
      <c r="E109" s="13"/>
      <c r="F109" s="13"/>
      <c r="G109" s="6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ht="15.75" customHeight="1">
      <c r="A110" s="15"/>
      <c r="B110" s="12"/>
      <c r="C110" s="12"/>
      <c r="D110" s="12"/>
      <c r="E110" s="13"/>
      <c r="F110" s="13"/>
      <c r="G110" s="6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ht="15.75" customHeight="1">
      <c r="A111" s="15"/>
      <c r="B111" s="12"/>
      <c r="C111" s="12"/>
      <c r="D111" s="12"/>
      <c r="E111" s="13"/>
      <c r="F111" s="13"/>
      <c r="G111" s="6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15.75" customHeight="1">
      <c r="A112" s="15"/>
      <c r="B112" s="12"/>
      <c r="C112" s="12"/>
      <c r="D112" s="12"/>
      <c r="E112" s="13"/>
      <c r="F112" s="13"/>
      <c r="G112" s="6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15.75" customHeight="1">
      <c r="A113" s="15"/>
      <c r="B113" s="12"/>
      <c r="C113" s="12"/>
      <c r="D113" s="12"/>
      <c r="E113" s="13"/>
      <c r="F113" s="13"/>
      <c r="G113" s="6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15.75" customHeight="1">
      <c r="A114" s="15"/>
      <c r="B114" s="12"/>
      <c r="C114" s="12"/>
      <c r="D114" s="12"/>
      <c r="E114" s="13"/>
      <c r="F114" s="13"/>
      <c r="G114" s="6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15.75" customHeight="1">
      <c r="A115" s="15"/>
      <c r="B115" s="12"/>
      <c r="C115" s="12"/>
      <c r="D115" s="12"/>
      <c r="E115" s="13"/>
      <c r="F115" s="13"/>
      <c r="G115" s="6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15.75" customHeight="1">
      <c r="A116" s="15"/>
      <c r="B116" s="12"/>
      <c r="C116" s="12"/>
      <c r="D116" s="12"/>
      <c r="E116" s="13"/>
      <c r="F116" s="13"/>
      <c r="G116" s="6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15.75" customHeight="1">
      <c r="A117" s="15"/>
      <c r="B117" s="12"/>
      <c r="C117" s="12"/>
      <c r="D117" s="12"/>
      <c r="E117" s="13"/>
      <c r="F117" s="13"/>
      <c r="G117" s="6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15.75" customHeight="1">
      <c r="A118" s="15"/>
      <c r="B118" s="12"/>
      <c r="C118" s="12"/>
      <c r="D118" s="12"/>
      <c r="E118" s="13"/>
      <c r="F118" s="13"/>
      <c r="G118" s="6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15.75" customHeight="1">
      <c r="A119" s="15"/>
      <c r="B119" s="12"/>
      <c r="C119" s="12"/>
      <c r="D119" s="12"/>
      <c r="E119" s="13"/>
      <c r="F119" s="13"/>
      <c r="G119" s="6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15.75" customHeight="1">
      <c r="A120" s="15"/>
      <c r="B120" s="12"/>
      <c r="C120" s="12"/>
      <c r="D120" s="12"/>
      <c r="E120" s="13"/>
      <c r="F120" s="13"/>
      <c r="G120" s="6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15.75" customHeight="1">
      <c r="A121" s="15"/>
      <c r="B121" s="12"/>
      <c r="C121" s="12"/>
      <c r="D121" s="12"/>
      <c r="E121" s="13"/>
      <c r="F121" s="13"/>
      <c r="G121" s="6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15.75" customHeight="1">
      <c r="A122" s="15"/>
      <c r="B122" s="12"/>
      <c r="C122" s="12"/>
      <c r="D122" s="12"/>
      <c r="E122" s="13"/>
      <c r="F122" s="13"/>
      <c r="G122" s="6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15.75" customHeight="1">
      <c r="A123" s="15"/>
      <c r="B123" s="12"/>
      <c r="C123" s="12"/>
      <c r="D123" s="12"/>
      <c r="E123" s="13"/>
      <c r="F123" s="13"/>
      <c r="G123" s="6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15.75" customHeight="1">
      <c r="A124" s="15"/>
      <c r="B124" s="12"/>
      <c r="C124" s="12"/>
      <c r="D124" s="12"/>
      <c r="E124" s="13"/>
      <c r="F124" s="13"/>
      <c r="G124" s="6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15.75" customHeight="1">
      <c r="A125" s="15"/>
      <c r="B125" s="12"/>
      <c r="C125" s="12"/>
      <c r="D125" s="12"/>
      <c r="E125" s="13"/>
      <c r="F125" s="13"/>
      <c r="G125" s="6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15.75" customHeight="1">
      <c r="A126" s="15"/>
      <c r="B126" s="12"/>
      <c r="C126" s="12"/>
      <c r="D126" s="12"/>
      <c r="E126" s="13"/>
      <c r="F126" s="13"/>
      <c r="G126" s="6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15.75" customHeight="1">
      <c r="A127" s="15"/>
      <c r="B127" s="12"/>
      <c r="C127" s="12"/>
      <c r="D127" s="12"/>
      <c r="E127" s="13"/>
      <c r="F127" s="13"/>
      <c r="G127" s="6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15.75" customHeight="1">
      <c r="A128" s="15"/>
      <c r="B128" s="12"/>
      <c r="C128" s="12"/>
      <c r="D128" s="12"/>
      <c r="E128" s="13"/>
      <c r="F128" s="13"/>
      <c r="G128" s="6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15.75" customHeight="1">
      <c r="A129" s="15"/>
      <c r="B129" s="12"/>
      <c r="C129" s="12"/>
      <c r="D129" s="12"/>
      <c r="E129" s="13"/>
      <c r="F129" s="13"/>
      <c r="G129" s="6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15.75" customHeight="1">
      <c r="A130" s="15"/>
      <c r="B130" s="12"/>
      <c r="C130" s="12"/>
      <c r="D130" s="12"/>
      <c r="E130" s="13"/>
      <c r="F130" s="13"/>
      <c r="G130" s="6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15.75" customHeight="1">
      <c r="A131" s="15"/>
      <c r="B131" s="12"/>
      <c r="C131" s="12"/>
      <c r="D131" s="12"/>
      <c r="E131" s="13"/>
      <c r="F131" s="13"/>
      <c r="G131" s="6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15.75" customHeight="1">
      <c r="A132" s="15"/>
      <c r="B132" s="12"/>
      <c r="C132" s="12"/>
      <c r="D132" s="12"/>
      <c r="E132" s="13"/>
      <c r="F132" s="13"/>
      <c r="G132" s="6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15.75" customHeight="1">
      <c r="A133" s="15"/>
      <c r="B133" s="12"/>
      <c r="C133" s="12"/>
      <c r="D133" s="12"/>
      <c r="E133" s="13"/>
      <c r="F133" s="13"/>
      <c r="G133" s="6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15.75" customHeight="1">
      <c r="A134" s="15"/>
      <c r="B134" s="12"/>
      <c r="C134" s="12"/>
      <c r="D134" s="12"/>
      <c r="E134" s="13"/>
      <c r="F134" s="13"/>
      <c r="G134" s="6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15.75" customHeight="1">
      <c r="A135" s="15"/>
      <c r="B135" s="12"/>
      <c r="C135" s="12"/>
      <c r="D135" s="12"/>
      <c r="E135" s="13"/>
      <c r="F135" s="13"/>
      <c r="G135" s="6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15.75" customHeight="1">
      <c r="A136" s="15"/>
      <c r="B136" s="12"/>
      <c r="C136" s="12"/>
      <c r="D136" s="12"/>
      <c r="E136" s="13"/>
      <c r="F136" s="13"/>
      <c r="G136" s="6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15.75" customHeight="1">
      <c r="A137" s="15"/>
      <c r="B137" s="12"/>
      <c r="C137" s="12"/>
      <c r="D137" s="12"/>
      <c r="E137" s="13"/>
      <c r="F137" s="13"/>
      <c r="G137" s="6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15.75" customHeight="1">
      <c r="A138" s="15"/>
      <c r="B138" s="12"/>
      <c r="C138" s="12"/>
      <c r="D138" s="12"/>
      <c r="E138" s="13"/>
      <c r="F138" s="13"/>
      <c r="G138" s="6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15.75" customHeight="1">
      <c r="A139" s="15"/>
      <c r="B139" s="12"/>
      <c r="C139" s="12"/>
      <c r="D139" s="12"/>
      <c r="E139" s="13"/>
      <c r="F139" s="13"/>
      <c r="G139" s="6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15.75" customHeight="1">
      <c r="A140" s="15"/>
      <c r="B140" s="12"/>
      <c r="C140" s="12"/>
      <c r="D140" s="12"/>
      <c r="E140" s="13"/>
      <c r="F140" s="13"/>
      <c r="G140" s="6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15.75" customHeight="1">
      <c r="A141" s="15"/>
      <c r="B141" s="12"/>
      <c r="C141" s="12"/>
      <c r="D141" s="12"/>
      <c r="E141" s="13"/>
      <c r="F141" s="13"/>
      <c r="G141" s="6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15.75" customHeight="1">
      <c r="A142" s="15"/>
      <c r="B142" s="12"/>
      <c r="C142" s="12"/>
      <c r="D142" s="12"/>
      <c r="E142" s="13"/>
      <c r="F142" s="13"/>
      <c r="G142" s="6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ht="15.75" customHeight="1">
      <c r="A143" s="15"/>
      <c r="B143" s="12"/>
      <c r="C143" s="12"/>
      <c r="D143" s="12"/>
      <c r="E143" s="13"/>
      <c r="F143" s="13"/>
      <c r="G143" s="6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15.75" customHeight="1">
      <c r="A144" s="15"/>
      <c r="B144" s="12"/>
      <c r="C144" s="12"/>
      <c r="D144" s="12"/>
      <c r="E144" s="13"/>
      <c r="F144" s="13"/>
      <c r="G144" s="6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15.75" customHeight="1">
      <c r="A145" s="15"/>
      <c r="B145" s="12"/>
      <c r="C145" s="12"/>
      <c r="D145" s="12"/>
      <c r="E145" s="13"/>
      <c r="F145" s="13"/>
      <c r="G145" s="6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15.75" customHeight="1">
      <c r="A146" s="15"/>
      <c r="B146" s="12"/>
      <c r="C146" s="12"/>
      <c r="D146" s="12"/>
      <c r="E146" s="13"/>
      <c r="F146" s="13"/>
      <c r="G146" s="6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15.75" customHeight="1">
      <c r="A147" s="15"/>
      <c r="B147" s="12"/>
      <c r="C147" s="12"/>
      <c r="D147" s="12"/>
      <c r="E147" s="13"/>
      <c r="F147" s="13"/>
      <c r="G147" s="6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15.75" customHeight="1">
      <c r="A148" s="15"/>
      <c r="B148" s="12"/>
      <c r="C148" s="12"/>
      <c r="D148" s="12"/>
      <c r="E148" s="13"/>
      <c r="F148" s="13"/>
      <c r="G148" s="6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15.75" customHeight="1">
      <c r="A149" s="15"/>
      <c r="B149" s="12"/>
      <c r="C149" s="12"/>
      <c r="D149" s="12"/>
      <c r="E149" s="13"/>
      <c r="F149" s="13"/>
      <c r="G149" s="6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15.75" customHeight="1">
      <c r="A150" s="15"/>
      <c r="B150" s="12"/>
      <c r="C150" s="12"/>
      <c r="D150" s="12"/>
      <c r="E150" s="13"/>
      <c r="F150" s="13"/>
      <c r="G150" s="6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15.75" customHeight="1">
      <c r="A151" s="15"/>
      <c r="B151" s="12"/>
      <c r="C151" s="12"/>
      <c r="D151" s="12"/>
      <c r="E151" s="13"/>
      <c r="F151" s="13"/>
      <c r="G151" s="6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15.75" customHeight="1">
      <c r="A152" s="15"/>
      <c r="B152" s="12"/>
      <c r="C152" s="12"/>
      <c r="D152" s="12"/>
      <c r="E152" s="13"/>
      <c r="F152" s="13"/>
      <c r="G152" s="6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15.75" customHeight="1">
      <c r="A153" s="15"/>
      <c r="B153" s="12"/>
      <c r="C153" s="12"/>
      <c r="D153" s="12"/>
      <c r="E153" s="13"/>
      <c r="F153" s="13"/>
      <c r="G153" s="6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15.75" customHeight="1">
      <c r="A154" s="15"/>
      <c r="B154" s="12"/>
      <c r="C154" s="12"/>
      <c r="D154" s="12"/>
      <c r="E154" s="13"/>
      <c r="F154" s="13"/>
      <c r="G154" s="6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15.75" customHeight="1">
      <c r="A155" s="15"/>
      <c r="B155" s="12"/>
      <c r="C155" s="12"/>
      <c r="D155" s="12"/>
      <c r="E155" s="13"/>
      <c r="F155" s="13"/>
      <c r="G155" s="6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15.75" customHeight="1">
      <c r="A156" s="15"/>
      <c r="B156" s="12"/>
      <c r="C156" s="12"/>
      <c r="D156" s="12"/>
      <c r="E156" s="13"/>
      <c r="F156" s="13"/>
      <c r="G156" s="6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15.75" customHeight="1">
      <c r="A157" s="15"/>
      <c r="B157" s="12"/>
      <c r="C157" s="12"/>
      <c r="D157" s="12"/>
      <c r="E157" s="13"/>
      <c r="F157" s="13"/>
      <c r="G157" s="6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15.75" customHeight="1">
      <c r="A158" s="15"/>
      <c r="B158" s="12"/>
      <c r="C158" s="12"/>
      <c r="D158" s="12"/>
      <c r="E158" s="13"/>
      <c r="F158" s="13"/>
      <c r="G158" s="6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15.75" customHeight="1">
      <c r="A159" s="15"/>
      <c r="B159" s="12"/>
      <c r="C159" s="12"/>
      <c r="D159" s="12"/>
      <c r="E159" s="13"/>
      <c r="F159" s="13"/>
      <c r="G159" s="6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15.75" customHeight="1">
      <c r="A160" s="15"/>
      <c r="B160" s="12"/>
      <c r="C160" s="12"/>
      <c r="D160" s="12"/>
      <c r="E160" s="13"/>
      <c r="F160" s="13"/>
      <c r="G160" s="6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15.75" customHeight="1">
      <c r="A161" s="15"/>
      <c r="B161" s="12"/>
      <c r="C161" s="12"/>
      <c r="D161" s="12"/>
      <c r="E161" s="13"/>
      <c r="F161" s="13"/>
      <c r="G161" s="6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15.75" customHeight="1">
      <c r="A162" s="15"/>
      <c r="B162" s="12"/>
      <c r="C162" s="12"/>
      <c r="D162" s="12"/>
      <c r="E162" s="13"/>
      <c r="F162" s="13"/>
      <c r="G162" s="6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15.75" customHeight="1">
      <c r="A163" s="15"/>
      <c r="B163" s="12"/>
      <c r="C163" s="12"/>
      <c r="D163" s="12"/>
      <c r="E163" s="13"/>
      <c r="F163" s="13"/>
      <c r="G163" s="6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15.75" customHeight="1">
      <c r="A164" s="15"/>
      <c r="B164" s="12"/>
      <c r="C164" s="12"/>
      <c r="D164" s="12"/>
      <c r="E164" s="13"/>
      <c r="F164" s="13"/>
      <c r="G164" s="6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15.75" customHeight="1">
      <c r="A165" s="15"/>
      <c r="B165" s="12"/>
      <c r="C165" s="12"/>
      <c r="D165" s="12"/>
      <c r="E165" s="13"/>
      <c r="F165" s="13"/>
      <c r="G165" s="6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15.75" customHeight="1">
      <c r="A166" s="15"/>
      <c r="B166" s="12"/>
      <c r="C166" s="12"/>
      <c r="D166" s="12"/>
      <c r="E166" s="13"/>
      <c r="F166" s="13"/>
      <c r="G166" s="6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15.75" customHeight="1">
      <c r="A167" s="15"/>
      <c r="B167" s="12"/>
      <c r="C167" s="12"/>
      <c r="D167" s="12"/>
      <c r="E167" s="13"/>
      <c r="F167" s="13"/>
      <c r="G167" s="6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15.75" customHeight="1">
      <c r="A168" s="15"/>
      <c r="B168" s="12"/>
      <c r="C168" s="12"/>
      <c r="D168" s="12"/>
      <c r="E168" s="13"/>
      <c r="F168" s="13"/>
      <c r="G168" s="6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15.75" customHeight="1">
      <c r="A169" s="15"/>
      <c r="B169" s="12"/>
      <c r="C169" s="12"/>
      <c r="D169" s="12"/>
      <c r="E169" s="13"/>
      <c r="F169" s="13"/>
      <c r="G169" s="6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15.75" customHeight="1">
      <c r="A170" s="15"/>
      <c r="B170" s="12"/>
      <c r="C170" s="12"/>
      <c r="D170" s="12"/>
      <c r="E170" s="13"/>
      <c r="F170" s="13"/>
      <c r="G170" s="6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15.75" customHeight="1">
      <c r="A171" s="15"/>
      <c r="B171" s="12"/>
      <c r="C171" s="12"/>
      <c r="D171" s="12"/>
      <c r="E171" s="13"/>
      <c r="F171" s="13"/>
      <c r="G171" s="6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15.75" customHeight="1">
      <c r="A172" s="15"/>
      <c r="B172" s="12"/>
      <c r="C172" s="12"/>
      <c r="D172" s="12"/>
      <c r="E172" s="13"/>
      <c r="F172" s="13"/>
      <c r="G172" s="6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15.75" customHeight="1">
      <c r="A173" s="15"/>
      <c r="B173" s="12"/>
      <c r="C173" s="12"/>
      <c r="D173" s="12"/>
      <c r="E173" s="13"/>
      <c r="F173" s="13"/>
      <c r="G173" s="6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15.75" customHeight="1">
      <c r="A174" s="15"/>
      <c r="B174" s="12"/>
      <c r="C174" s="12"/>
      <c r="D174" s="12"/>
      <c r="E174" s="13"/>
      <c r="F174" s="13"/>
      <c r="G174" s="6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15.75" customHeight="1">
      <c r="A175" s="15"/>
      <c r="B175" s="12"/>
      <c r="C175" s="12"/>
      <c r="D175" s="12"/>
      <c r="E175" s="13"/>
      <c r="F175" s="13"/>
      <c r="G175" s="6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15.75" customHeight="1">
      <c r="A176" s="15"/>
      <c r="B176" s="12"/>
      <c r="C176" s="12"/>
      <c r="D176" s="12"/>
      <c r="E176" s="13"/>
      <c r="F176" s="13"/>
      <c r="G176" s="6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15.75" customHeight="1">
      <c r="A177" s="15"/>
      <c r="B177" s="12"/>
      <c r="C177" s="12"/>
      <c r="D177" s="12"/>
      <c r="E177" s="13"/>
      <c r="F177" s="13"/>
      <c r="G177" s="6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15.75" customHeight="1">
      <c r="A178" s="15"/>
      <c r="B178" s="12"/>
      <c r="C178" s="12"/>
      <c r="D178" s="12"/>
      <c r="E178" s="13"/>
      <c r="F178" s="13"/>
      <c r="G178" s="6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15.75" customHeight="1">
      <c r="A179" s="15"/>
      <c r="B179" s="12"/>
      <c r="C179" s="12"/>
      <c r="D179" s="12"/>
      <c r="E179" s="13"/>
      <c r="F179" s="13"/>
      <c r="G179" s="6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15.75" customHeight="1">
      <c r="A180" s="15"/>
      <c r="B180" s="12"/>
      <c r="C180" s="12"/>
      <c r="D180" s="12"/>
      <c r="E180" s="13"/>
      <c r="F180" s="13"/>
      <c r="G180" s="6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15.75" customHeight="1">
      <c r="A181" s="15"/>
      <c r="B181" s="12"/>
      <c r="C181" s="12"/>
      <c r="D181" s="12"/>
      <c r="E181" s="13"/>
      <c r="F181" s="13"/>
      <c r="G181" s="6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15.75" customHeight="1">
      <c r="A182" s="15"/>
      <c r="B182" s="12"/>
      <c r="C182" s="12"/>
      <c r="D182" s="12"/>
      <c r="E182" s="13"/>
      <c r="F182" s="13"/>
      <c r="G182" s="6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15.75" customHeight="1">
      <c r="A183" s="15"/>
      <c r="B183" s="12"/>
      <c r="C183" s="12"/>
      <c r="D183" s="12"/>
      <c r="E183" s="13"/>
      <c r="F183" s="13"/>
      <c r="G183" s="6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ht="15.75" customHeight="1">
      <c r="A184" s="15"/>
      <c r="B184" s="12"/>
      <c r="C184" s="12"/>
      <c r="D184" s="12"/>
      <c r="E184" s="13"/>
      <c r="F184" s="13"/>
      <c r="G184" s="6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15.75" customHeight="1">
      <c r="A185" s="15"/>
      <c r="B185" s="12"/>
      <c r="C185" s="12"/>
      <c r="D185" s="12"/>
      <c r="E185" s="13"/>
      <c r="F185" s="13"/>
      <c r="G185" s="6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15.75" customHeight="1">
      <c r="A186" s="15"/>
      <c r="B186" s="12"/>
      <c r="C186" s="12"/>
      <c r="D186" s="12"/>
      <c r="E186" s="13"/>
      <c r="F186" s="13"/>
      <c r="G186" s="6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15.75" customHeight="1">
      <c r="A187" s="15"/>
      <c r="B187" s="12"/>
      <c r="C187" s="12"/>
      <c r="D187" s="12"/>
      <c r="E187" s="13"/>
      <c r="F187" s="13"/>
      <c r="G187" s="6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15.75" customHeight="1">
      <c r="A188" s="15"/>
      <c r="B188" s="12"/>
      <c r="C188" s="12"/>
      <c r="D188" s="12"/>
      <c r="E188" s="13"/>
      <c r="F188" s="13"/>
      <c r="G188" s="6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15.75" customHeight="1">
      <c r="A189" s="15"/>
      <c r="B189" s="12"/>
      <c r="C189" s="12"/>
      <c r="D189" s="12"/>
      <c r="E189" s="13"/>
      <c r="F189" s="13"/>
      <c r="G189" s="6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15.75" customHeight="1">
      <c r="A190" s="15"/>
      <c r="B190" s="12"/>
      <c r="C190" s="12"/>
      <c r="D190" s="12"/>
      <c r="E190" s="13"/>
      <c r="F190" s="13"/>
      <c r="G190" s="6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15.75" customHeight="1">
      <c r="A191" s="15"/>
      <c r="B191" s="12"/>
      <c r="C191" s="12"/>
      <c r="D191" s="12"/>
      <c r="E191" s="13"/>
      <c r="F191" s="13"/>
      <c r="G191" s="6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15.75" customHeight="1">
      <c r="A192" s="15"/>
      <c r="B192" s="12"/>
      <c r="C192" s="12"/>
      <c r="D192" s="12"/>
      <c r="E192" s="13"/>
      <c r="F192" s="13"/>
      <c r="G192" s="6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ht="15.75" customHeight="1">
      <c r="A193" s="15"/>
      <c r="B193" s="12"/>
      <c r="C193" s="12"/>
      <c r="D193" s="12"/>
      <c r="E193" s="13"/>
      <c r="F193" s="13"/>
      <c r="G193" s="6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ht="15.75" customHeight="1">
      <c r="A194" s="15"/>
      <c r="B194" s="12"/>
      <c r="C194" s="12"/>
      <c r="D194" s="12"/>
      <c r="E194" s="13"/>
      <c r="F194" s="13"/>
      <c r="G194" s="6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ht="15.75" customHeight="1">
      <c r="A195" s="15"/>
      <c r="B195" s="12"/>
      <c r="C195" s="12"/>
      <c r="D195" s="12"/>
      <c r="E195" s="13"/>
      <c r="F195" s="13"/>
      <c r="G195" s="6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ht="15.75" customHeight="1">
      <c r="A196" s="15"/>
      <c r="B196" s="12"/>
      <c r="C196" s="12"/>
      <c r="D196" s="12"/>
      <c r="E196" s="13"/>
      <c r="F196" s="13"/>
      <c r="G196" s="6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15.75" customHeight="1">
      <c r="A197" s="15"/>
      <c r="B197" s="12"/>
      <c r="C197" s="12"/>
      <c r="D197" s="12"/>
      <c r="E197" s="13"/>
      <c r="F197" s="13"/>
      <c r="G197" s="6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15.75" customHeight="1">
      <c r="A198" s="15"/>
      <c r="B198" s="12"/>
      <c r="C198" s="12"/>
      <c r="D198" s="12"/>
      <c r="E198" s="13"/>
      <c r="F198" s="13"/>
      <c r="G198" s="6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ht="15.75" customHeight="1">
      <c r="A199" s="15"/>
      <c r="B199" s="12"/>
      <c r="C199" s="12"/>
      <c r="D199" s="12"/>
      <c r="E199" s="13"/>
      <c r="F199" s="13"/>
      <c r="G199" s="6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ht="15.75" customHeight="1">
      <c r="A200" s="15"/>
      <c r="B200" s="12"/>
      <c r="C200" s="12"/>
      <c r="D200" s="12"/>
      <c r="E200" s="13"/>
      <c r="F200" s="13"/>
      <c r="G200" s="6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15.75" customHeight="1">
      <c r="A201" s="15"/>
      <c r="B201" s="12"/>
      <c r="C201" s="12"/>
      <c r="D201" s="12"/>
      <c r="E201" s="13"/>
      <c r="F201" s="13"/>
      <c r="G201" s="6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ht="15.75" customHeight="1">
      <c r="A202" s="15"/>
      <c r="B202" s="12"/>
      <c r="C202" s="12"/>
      <c r="D202" s="12"/>
      <c r="E202" s="13"/>
      <c r="F202" s="13"/>
      <c r="G202" s="6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15.75" customHeight="1">
      <c r="A203" s="15"/>
      <c r="B203" s="12"/>
      <c r="C203" s="12"/>
      <c r="D203" s="12"/>
      <c r="E203" s="13"/>
      <c r="F203" s="13"/>
      <c r="G203" s="6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ht="15.75" customHeight="1">
      <c r="A204" s="15"/>
      <c r="B204" s="12"/>
      <c r="C204" s="12"/>
      <c r="D204" s="12"/>
      <c r="E204" s="13"/>
      <c r="F204" s="13"/>
      <c r="G204" s="6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ht="15.75" customHeight="1">
      <c r="A205" s="15"/>
      <c r="B205" s="12"/>
      <c r="C205" s="12"/>
      <c r="D205" s="12"/>
      <c r="E205" s="13"/>
      <c r="F205" s="13"/>
      <c r="G205" s="6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ht="15.75" customHeight="1">
      <c r="A206" s="15"/>
      <c r="B206" s="12"/>
      <c r="C206" s="12"/>
      <c r="D206" s="12"/>
      <c r="E206" s="13"/>
      <c r="F206" s="13"/>
      <c r="G206" s="6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ht="15.75" customHeight="1">
      <c r="A207" s="15"/>
      <c r="B207" s="12"/>
      <c r="C207" s="12"/>
      <c r="D207" s="12"/>
      <c r="E207" s="13"/>
      <c r="F207" s="13"/>
      <c r="G207" s="6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15.75" customHeight="1">
      <c r="A208" s="15"/>
      <c r="B208" s="12"/>
      <c r="C208" s="12"/>
      <c r="D208" s="12"/>
      <c r="E208" s="13"/>
      <c r="F208" s="13"/>
      <c r="G208" s="6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ht="15.75" customHeight="1">
      <c r="A209" s="15"/>
      <c r="B209" s="12"/>
      <c r="C209" s="12"/>
      <c r="D209" s="12"/>
      <c r="E209" s="13"/>
      <c r="F209" s="13"/>
      <c r="G209" s="6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15.75" customHeight="1">
      <c r="A210" s="15"/>
      <c r="B210" s="12"/>
      <c r="C210" s="12"/>
      <c r="D210" s="12"/>
      <c r="E210" s="13"/>
      <c r="F210" s="13"/>
      <c r="G210" s="6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15.75" customHeight="1">
      <c r="A211" s="15"/>
      <c r="B211" s="12"/>
      <c r="C211" s="12"/>
      <c r="D211" s="12"/>
      <c r="E211" s="13"/>
      <c r="F211" s="13"/>
      <c r="G211" s="6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15.75" customHeight="1">
      <c r="A212" s="15"/>
      <c r="B212" s="12"/>
      <c r="C212" s="12"/>
      <c r="D212" s="12"/>
      <c r="E212" s="13"/>
      <c r="F212" s="13"/>
      <c r="G212" s="6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15.75" customHeight="1">
      <c r="A213" s="15"/>
      <c r="B213" s="12"/>
      <c r="C213" s="12"/>
      <c r="D213" s="12"/>
      <c r="E213" s="13"/>
      <c r="F213" s="13"/>
      <c r="G213" s="6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 ht="15.75" customHeight="1">
      <c r="A214" s="15"/>
      <c r="B214" s="12"/>
      <c r="C214" s="12"/>
      <c r="D214" s="12"/>
      <c r="E214" s="13"/>
      <c r="F214" s="13"/>
      <c r="G214" s="6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 ht="15.75" customHeight="1">
      <c r="A215" s="15"/>
      <c r="B215" s="12"/>
      <c r="C215" s="12"/>
      <c r="D215" s="12"/>
      <c r="E215" s="13"/>
      <c r="F215" s="13"/>
      <c r="G215" s="6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ht="15.75" customHeight="1">
      <c r="A216" s="15"/>
      <c r="B216" s="12"/>
      <c r="C216" s="12"/>
      <c r="D216" s="12"/>
      <c r="E216" s="13"/>
      <c r="F216" s="13"/>
      <c r="G216" s="6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ht="15.75" customHeight="1">
      <c r="A217" s="15"/>
      <c r="B217" s="12"/>
      <c r="C217" s="12"/>
      <c r="D217" s="12"/>
      <c r="E217" s="13"/>
      <c r="F217" s="13"/>
      <c r="G217" s="6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 ht="15.75" customHeight="1">
      <c r="A218" s="15"/>
      <c r="B218" s="12"/>
      <c r="C218" s="12"/>
      <c r="D218" s="12"/>
      <c r="E218" s="13"/>
      <c r="F218" s="13"/>
      <c r="G218" s="6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 ht="15.75" customHeight="1">
      <c r="A219" s="15"/>
      <c r="B219" s="12"/>
      <c r="C219" s="12"/>
      <c r="D219" s="12"/>
      <c r="E219" s="13"/>
      <c r="F219" s="13"/>
      <c r="G219" s="6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ht="15.75" customHeight="1">
      <c r="A220" s="15"/>
      <c r="B220" s="12"/>
      <c r="C220" s="12"/>
      <c r="D220" s="12"/>
      <c r="E220" s="13"/>
      <c r="F220" s="13"/>
      <c r="G220" s="6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ht="15.75" customHeight="1">
      <c r="A221" s="15"/>
      <c r="B221" s="12"/>
      <c r="C221" s="12"/>
      <c r="D221" s="12"/>
      <c r="E221" s="13"/>
      <c r="F221" s="13"/>
      <c r="G221" s="6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ht="15.75" customHeight="1">
      <c r="A222" s="15"/>
      <c r="B222" s="12"/>
      <c r="C222" s="12"/>
      <c r="D222" s="12"/>
      <c r="E222" s="13"/>
      <c r="F222" s="13"/>
      <c r="G222" s="6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ht="15.75" customHeight="1">
      <c r="A223" s="15"/>
      <c r="B223" s="12"/>
      <c r="C223" s="12"/>
      <c r="D223" s="12"/>
      <c r="E223" s="13"/>
      <c r="F223" s="13"/>
      <c r="G223" s="6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 ht="15.75" customHeight="1">
      <c r="A224" s="15"/>
      <c r="B224" s="12"/>
      <c r="C224" s="12"/>
      <c r="D224" s="12"/>
      <c r="E224" s="13"/>
      <c r="F224" s="13"/>
      <c r="G224" s="6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ht="15.75" customHeight="1">
      <c r="A225" s="15"/>
      <c r="B225" s="12"/>
      <c r="C225" s="12"/>
      <c r="D225" s="12"/>
      <c r="E225" s="13"/>
      <c r="F225" s="13"/>
      <c r="G225" s="6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15.75" customHeight="1">
      <c r="A226" s="15"/>
      <c r="B226" s="12"/>
      <c r="C226" s="12"/>
      <c r="D226" s="12"/>
      <c r="E226" s="13"/>
      <c r="F226" s="13"/>
      <c r="G226" s="6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 ht="15.75" customHeight="1">
      <c r="A227" s="15"/>
      <c r="B227" s="12"/>
      <c r="C227" s="12"/>
      <c r="D227" s="12"/>
      <c r="E227" s="13"/>
      <c r="F227" s="13"/>
      <c r="G227" s="6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 ht="15.75" customHeight="1">
      <c r="A228" s="15"/>
      <c r="B228" s="12"/>
      <c r="C228" s="12"/>
      <c r="D228" s="12"/>
      <c r="E228" s="13"/>
      <c r="F228" s="13"/>
      <c r="G228" s="6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 ht="15.75" customHeight="1">
      <c r="A229" s="15"/>
      <c r="B229" s="12"/>
      <c r="C229" s="12"/>
      <c r="D229" s="12"/>
      <c r="E229" s="13"/>
      <c r="F229" s="13"/>
      <c r="G229" s="6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ht="15.75" customHeight="1">
      <c r="A230" s="15"/>
      <c r="B230" s="12"/>
      <c r="C230" s="12"/>
      <c r="D230" s="12"/>
      <c r="E230" s="13"/>
      <c r="F230" s="13"/>
      <c r="G230" s="6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ht="15.75" customHeight="1">
      <c r="A231" s="15"/>
      <c r="B231" s="12"/>
      <c r="C231" s="12"/>
      <c r="D231" s="12"/>
      <c r="E231" s="13"/>
      <c r="F231" s="13"/>
      <c r="G231" s="6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ht="15.75" customHeight="1">
      <c r="A232" s="15"/>
      <c r="B232" s="12"/>
      <c r="C232" s="12"/>
      <c r="D232" s="12"/>
      <c r="E232" s="13"/>
      <c r="F232" s="13"/>
      <c r="G232" s="6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 ht="15.75" customHeight="1">
      <c r="A233" s="15"/>
      <c r="B233" s="12"/>
      <c r="C233" s="12"/>
      <c r="D233" s="12"/>
      <c r="E233" s="13"/>
      <c r="F233" s="13"/>
      <c r="G233" s="6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ht="15.75" customHeight="1">
      <c r="A234" s="15"/>
      <c r="B234" s="12"/>
      <c r="C234" s="12"/>
      <c r="D234" s="12"/>
      <c r="E234" s="13"/>
      <c r="F234" s="13"/>
      <c r="G234" s="6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ht="15.75" customHeight="1">
      <c r="A235" s="15"/>
      <c r="B235" s="12"/>
      <c r="C235" s="12"/>
      <c r="D235" s="12"/>
      <c r="E235" s="13"/>
      <c r="F235" s="13"/>
      <c r="G235" s="6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ht="15.75" customHeight="1">
      <c r="A236" s="15"/>
      <c r="B236" s="12"/>
      <c r="C236" s="12"/>
      <c r="D236" s="12"/>
      <c r="E236" s="13"/>
      <c r="F236" s="13"/>
      <c r="G236" s="6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15.75" customHeight="1">
      <c r="A237" s="15"/>
      <c r="B237" s="12"/>
      <c r="C237" s="12"/>
      <c r="D237" s="12"/>
      <c r="E237" s="13"/>
      <c r="F237" s="13"/>
      <c r="G237" s="6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ht="15.75" customHeight="1">
      <c r="A238" s="15"/>
      <c r="B238" s="12"/>
      <c r="C238" s="12"/>
      <c r="D238" s="12"/>
      <c r="E238" s="13"/>
      <c r="F238" s="13"/>
      <c r="G238" s="6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ht="15.75" customHeight="1">
      <c r="A239" s="15"/>
      <c r="B239" s="12"/>
      <c r="C239" s="12"/>
      <c r="D239" s="12"/>
      <c r="E239" s="13"/>
      <c r="F239" s="13"/>
      <c r="G239" s="6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ht="15.75" customHeight="1">
      <c r="A240" s="15"/>
      <c r="B240" s="12"/>
      <c r="C240" s="12"/>
      <c r="D240" s="12"/>
      <c r="E240" s="13"/>
      <c r="F240" s="13"/>
      <c r="G240" s="6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ht="15.75" customHeight="1">
      <c r="A241" s="15"/>
      <c r="B241" s="12"/>
      <c r="C241" s="12"/>
      <c r="D241" s="12"/>
      <c r="E241" s="13"/>
      <c r="F241" s="13"/>
      <c r="G241" s="6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 ht="15.75" customHeight="1">
      <c r="A242" s="15"/>
      <c r="B242" s="12"/>
      <c r="C242" s="12"/>
      <c r="D242" s="12"/>
      <c r="E242" s="13"/>
      <c r="F242" s="13"/>
      <c r="G242" s="6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 ht="15.75" customHeight="1">
      <c r="A243" s="15"/>
      <c r="B243" s="12"/>
      <c r="C243" s="12"/>
      <c r="D243" s="12"/>
      <c r="E243" s="13"/>
      <c r="F243" s="13"/>
      <c r="G243" s="6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 ht="15.75" customHeight="1">
      <c r="A244" s="15"/>
      <c r="B244" s="12"/>
      <c r="C244" s="12"/>
      <c r="D244" s="12"/>
      <c r="E244" s="13"/>
      <c r="F244" s="13"/>
      <c r="G244" s="6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 ht="15.75" customHeight="1">
      <c r="A245" s="15"/>
      <c r="B245" s="12"/>
      <c r="C245" s="12"/>
      <c r="D245" s="12"/>
      <c r="E245" s="13"/>
      <c r="F245" s="13"/>
      <c r="G245" s="6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ht="15.75" customHeight="1">
      <c r="A246" s="15"/>
      <c r="B246" s="12"/>
      <c r="C246" s="12"/>
      <c r="D246" s="12"/>
      <c r="E246" s="13"/>
      <c r="F246" s="13"/>
      <c r="G246" s="6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 ht="15.75" customHeight="1">
      <c r="A247" s="15"/>
      <c r="B247" s="12"/>
      <c r="C247" s="12"/>
      <c r="D247" s="12"/>
      <c r="E247" s="13"/>
      <c r="F247" s="13"/>
      <c r="G247" s="6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 ht="15.75" customHeight="1">
      <c r="A248" s="15"/>
      <c r="B248" s="12"/>
      <c r="C248" s="12"/>
      <c r="D248" s="12"/>
      <c r="E248" s="13"/>
      <c r="F248" s="13"/>
      <c r="G248" s="6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 ht="15.75" customHeight="1">
      <c r="A249" s="15"/>
      <c r="B249" s="12"/>
      <c r="C249" s="12"/>
      <c r="D249" s="12"/>
      <c r="E249" s="13"/>
      <c r="F249" s="13"/>
      <c r="G249" s="6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 ht="15.75" customHeight="1">
      <c r="A250" s="15"/>
      <c r="B250" s="12"/>
      <c r="C250" s="12"/>
      <c r="D250" s="12"/>
      <c r="E250" s="13"/>
      <c r="F250" s="13"/>
      <c r="G250" s="6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 ht="15.75" customHeight="1">
      <c r="A251" s="15"/>
      <c r="B251" s="12"/>
      <c r="C251" s="12"/>
      <c r="D251" s="12"/>
      <c r="E251" s="13"/>
      <c r="F251" s="13"/>
      <c r="G251" s="6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 ht="15.75" customHeight="1">
      <c r="A252" s="15"/>
      <c r="B252" s="12"/>
      <c r="C252" s="12"/>
      <c r="D252" s="12"/>
      <c r="E252" s="13"/>
      <c r="F252" s="13"/>
      <c r="G252" s="6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 ht="15.75" customHeight="1">
      <c r="A253" s="15"/>
      <c r="B253" s="12"/>
      <c r="C253" s="12"/>
      <c r="D253" s="12"/>
      <c r="E253" s="13"/>
      <c r="F253" s="13"/>
      <c r="G253" s="6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 ht="15.75" customHeight="1">
      <c r="A254" s="15"/>
      <c r="B254" s="12"/>
      <c r="C254" s="12"/>
      <c r="D254" s="12"/>
      <c r="E254" s="13"/>
      <c r="F254" s="13"/>
      <c r="G254" s="6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 ht="15.75" customHeight="1">
      <c r="A255" s="15"/>
      <c r="B255" s="12"/>
      <c r="C255" s="12"/>
      <c r="D255" s="12"/>
      <c r="E255" s="13"/>
      <c r="F255" s="13"/>
      <c r="G255" s="6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 ht="15.75" customHeight="1">
      <c r="A256" s="15"/>
      <c r="B256" s="12"/>
      <c r="C256" s="12"/>
      <c r="D256" s="12"/>
      <c r="E256" s="13"/>
      <c r="F256" s="13"/>
      <c r="G256" s="6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 ht="15.75" customHeight="1">
      <c r="A257" s="15"/>
      <c r="B257" s="12"/>
      <c r="C257" s="12"/>
      <c r="D257" s="12"/>
      <c r="E257" s="13"/>
      <c r="F257" s="13"/>
      <c r="G257" s="6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ht="15.75" customHeight="1">
      <c r="A258" s="15"/>
      <c r="B258" s="12"/>
      <c r="C258" s="12"/>
      <c r="D258" s="12"/>
      <c r="E258" s="13"/>
      <c r="F258" s="13"/>
      <c r="G258" s="6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 ht="15.75" customHeight="1">
      <c r="A259" s="15"/>
      <c r="B259" s="12"/>
      <c r="C259" s="12"/>
      <c r="D259" s="12"/>
      <c r="E259" s="13"/>
      <c r="F259" s="13"/>
      <c r="G259" s="6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 ht="15.75" customHeight="1">
      <c r="A260" s="15"/>
      <c r="B260" s="12"/>
      <c r="C260" s="12"/>
      <c r="D260" s="12"/>
      <c r="E260" s="13"/>
      <c r="F260" s="13"/>
      <c r="G260" s="6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 ht="15.75" customHeight="1">
      <c r="A261" s="15"/>
      <c r="B261" s="12"/>
      <c r="C261" s="12"/>
      <c r="D261" s="12"/>
      <c r="E261" s="13"/>
      <c r="F261" s="13"/>
      <c r="G261" s="6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 ht="15.75" customHeight="1">
      <c r="A262" s="15"/>
      <c r="B262" s="12"/>
      <c r="C262" s="12"/>
      <c r="D262" s="12"/>
      <c r="E262" s="13"/>
      <c r="F262" s="13"/>
      <c r="G262" s="6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ht="15.75" customHeight="1">
      <c r="A263" s="15"/>
      <c r="B263" s="12"/>
      <c r="C263" s="12"/>
      <c r="D263" s="12"/>
      <c r="E263" s="13"/>
      <c r="F263" s="13"/>
      <c r="G263" s="6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ht="15.75" customHeight="1">
      <c r="A264" s="15"/>
      <c r="B264" s="12"/>
      <c r="C264" s="12"/>
      <c r="D264" s="12"/>
      <c r="E264" s="13"/>
      <c r="F264" s="13"/>
      <c r="G264" s="6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 ht="15.75" customHeight="1">
      <c r="A265" s="15"/>
      <c r="B265" s="12"/>
      <c r="C265" s="12"/>
      <c r="D265" s="12"/>
      <c r="E265" s="13"/>
      <c r="F265" s="13"/>
      <c r="G265" s="6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ht="15.75" customHeight="1">
      <c r="A266" s="15"/>
      <c r="B266" s="12"/>
      <c r="C266" s="12"/>
      <c r="D266" s="12"/>
      <c r="E266" s="13"/>
      <c r="F266" s="13"/>
      <c r="G266" s="6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 ht="15.75" customHeight="1">
      <c r="A267" s="15"/>
      <c r="B267" s="12"/>
      <c r="C267" s="12"/>
      <c r="D267" s="12"/>
      <c r="E267" s="13"/>
      <c r="F267" s="13"/>
      <c r="G267" s="6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ht="15.75" customHeight="1">
      <c r="A268" s="15"/>
      <c r="B268" s="12"/>
      <c r="C268" s="12"/>
      <c r="D268" s="12"/>
      <c r="E268" s="13"/>
      <c r="F268" s="13"/>
      <c r="G268" s="6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ht="15.75" customHeight="1">
      <c r="A269" s="15"/>
      <c r="B269" s="12"/>
      <c r="C269" s="12"/>
      <c r="D269" s="12"/>
      <c r="E269" s="13"/>
      <c r="F269" s="13"/>
      <c r="G269" s="6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 ht="15.75" customHeight="1">
      <c r="A270" s="15"/>
      <c r="B270" s="12"/>
      <c r="C270" s="12"/>
      <c r="D270" s="12"/>
      <c r="E270" s="13"/>
      <c r="F270" s="13"/>
      <c r="G270" s="6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 ht="15.75" customHeight="1">
      <c r="A271" s="15"/>
      <c r="B271" s="12"/>
      <c r="C271" s="12"/>
      <c r="D271" s="12"/>
      <c r="E271" s="13"/>
      <c r="F271" s="13"/>
      <c r="G271" s="6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 ht="15.75" customHeight="1">
      <c r="A272" s="15"/>
      <c r="B272" s="12"/>
      <c r="C272" s="12"/>
      <c r="D272" s="12"/>
      <c r="E272" s="13"/>
      <c r="F272" s="13"/>
      <c r="G272" s="6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 ht="15.75" customHeight="1">
      <c r="A273" s="15"/>
      <c r="B273" s="12"/>
      <c r="C273" s="12"/>
      <c r="D273" s="12"/>
      <c r="E273" s="13"/>
      <c r="F273" s="13"/>
      <c r="G273" s="6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 ht="15.75" customHeight="1">
      <c r="A274" s="15"/>
      <c r="B274" s="12"/>
      <c r="C274" s="12"/>
      <c r="D274" s="12"/>
      <c r="E274" s="13"/>
      <c r="F274" s="13"/>
      <c r="G274" s="6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 ht="15.75" customHeight="1">
      <c r="A275" s="15"/>
      <c r="B275" s="12"/>
      <c r="C275" s="12"/>
      <c r="D275" s="12"/>
      <c r="E275" s="13"/>
      <c r="F275" s="13"/>
      <c r="G275" s="6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 ht="15.75" customHeight="1">
      <c r="A276" s="15"/>
      <c r="B276" s="12"/>
      <c r="C276" s="12"/>
      <c r="D276" s="12"/>
      <c r="E276" s="13"/>
      <c r="F276" s="13"/>
      <c r="G276" s="6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 ht="15.75" customHeight="1">
      <c r="A277" s="15"/>
      <c r="B277" s="12"/>
      <c r="C277" s="12"/>
      <c r="D277" s="12"/>
      <c r="E277" s="13"/>
      <c r="F277" s="13"/>
      <c r="G277" s="6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 ht="15.75" customHeight="1">
      <c r="A278" s="15"/>
      <c r="B278" s="12"/>
      <c r="C278" s="12"/>
      <c r="D278" s="12"/>
      <c r="E278" s="13"/>
      <c r="F278" s="13"/>
      <c r="G278" s="6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 ht="15.75" customHeight="1">
      <c r="A279" s="15"/>
      <c r="B279" s="12"/>
      <c r="C279" s="12"/>
      <c r="D279" s="12"/>
      <c r="E279" s="13"/>
      <c r="F279" s="13"/>
      <c r="G279" s="6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1:25" ht="15.75" customHeight="1">
      <c r="A280" s="15"/>
      <c r="B280" s="12"/>
      <c r="C280" s="12"/>
      <c r="D280" s="12"/>
      <c r="E280" s="13"/>
      <c r="F280" s="13"/>
      <c r="G280" s="6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1:25" ht="15.75" customHeight="1">
      <c r="A281" s="15"/>
      <c r="B281" s="12"/>
      <c r="C281" s="12"/>
      <c r="D281" s="12"/>
      <c r="E281" s="13"/>
      <c r="F281" s="13"/>
      <c r="G281" s="6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1:25" ht="15.75" customHeight="1">
      <c r="A282" s="15"/>
      <c r="B282" s="12"/>
      <c r="C282" s="12"/>
      <c r="D282" s="12"/>
      <c r="E282" s="13"/>
      <c r="F282" s="13"/>
      <c r="G282" s="6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1:25" ht="15.75" customHeight="1">
      <c r="A283" s="15"/>
      <c r="B283" s="12"/>
      <c r="C283" s="12"/>
      <c r="D283" s="12"/>
      <c r="E283" s="13"/>
      <c r="F283" s="13"/>
      <c r="G283" s="6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1:25" ht="15.75" customHeight="1">
      <c r="A284" s="15"/>
      <c r="B284" s="12"/>
      <c r="C284" s="12"/>
      <c r="D284" s="12"/>
      <c r="E284" s="13"/>
      <c r="F284" s="13"/>
      <c r="G284" s="6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1:25" ht="15.75" customHeight="1">
      <c r="A285" s="15"/>
      <c r="B285" s="12"/>
      <c r="C285" s="12"/>
      <c r="D285" s="12"/>
      <c r="E285" s="13"/>
      <c r="F285" s="13"/>
      <c r="G285" s="6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1:25" ht="15.75" customHeight="1">
      <c r="A286" s="15"/>
      <c r="B286" s="12"/>
      <c r="C286" s="12"/>
      <c r="D286" s="12"/>
      <c r="E286" s="13"/>
      <c r="F286" s="13"/>
      <c r="G286" s="6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1:25" ht="15.75" customHeight="1">
      <c r="A287" s="15"/>
      <c r="B287" s="12"/>
      <c r="C287" s="12"/>
      <c r="D287" s="12"/>
      <c r="E287" s="13"/>
      <c r="F287" s="13"/>
      <c r="G287" s="6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 ht="15.75" customHeight="1">
      <c r="A288" s="15"/>
      <c r="B288" s="12"/>
      <c r="C288" s="12"/>
      <c r="D288" s="12"/>
      <c r="E288" s="13"/>
      <c r="F288" s="13"/>
      <c r="G288" s="6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1:25" ht="15.75" customHeight="1">
      <c r="A289" s="15"/>
      <c r="B289" s="12"/>
      <c r="C289" s="12"/>
      <c r="D289" s="12"/>
      <c r="E289" s="13"/>
      <c r="F289" s="13"/>
      <c r="G289" s="6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1:25" ht="15.75" customHeight="1">
      <c r="A290" s="15"/>
      <c r="B290" s="12"/>
      <c r="C290" s="12"/>
      <c r="D290" s="12"/>
      <c r="E290" s="13"/>
      <c r="F290" s="13"/>
      <c r="G290" s="6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1:25" ht="15.75" customHeight="1">
      <c r="A291" s="15"/>
      <c r="B291" s="12"/>
      <c r="C291" s="12"/>
      <c r="D291" s="12"/>
      <c r="E291" s="13"/>
      <c r="F291" s="13"/>
      <c r="G291" s="6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1:25" ht="15.75" customHeight="1">
      <c r="A292" s="15"/>
      <c r="B292" s="12"/>
      <c r="C292" s="12"/>
      <c r="D292" s="12"/>
      <c r="E292" s="13"/>
      <c r="F292" s="13"/>
      <c r="G292" s="6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1:25" ht="15.75" customHeight="1">
      <c r="A293" s="15"/>
      <c r="B293" s="12"/>
      <c r="C293" s="12"/>
      <c r="D293" s="12"/>
      <c r="E293" s="13"/>
      <c r="F293" s="13"/>
      <c r="G293" s="6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1:25" ht="15.75" customHeight="1">
      <c r="A294" s="15"/>
      <c r="B294" s="12"/>
      <c r="C294" s="12"/>
      <c r="D294" s="12"/>
      <c r="E294" s="13"/>
      <c r="F294" s="13"/>
      <c r="G294" s="6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1:25" ht="15.75" customHeight="1">
      <c r="A295" s="15"/>
      <c r="B295" s="12"/>
      <c r="C295" s="12"/>
      <c r="D295" s="12"/>
      <c r="E295" s="13"/>
      <c r="F295" s="13"/>
      <c r="G295" s="6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1:25" ht="15.75" customHeight="1">
      <c r="A296" s="15"/>
      <c r="B296" s="12"/>
      <c r="C296" s="12"/>
      <c r="D296" s="12"/>
      <c r="E296" s="13"/>
      <c r="F296" s="13"/>
      <c r="G296" s="6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 ht="15.75" customHeight="1">
      <c r="A297" s="15"/>
      <c r="B297" s="12"/>
      <c r="C297" s="12"/>
      <c r="D297" s="12"/>
      <c r="E297" s="13"/>
      <c r="F297" s="13"/>
      <c r="G297" s="6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 ht="15.75" customHeight="1">
      <c r="A298" s="15"/>
      <c r="B298" s="12"/>
      <c r="C298" s="12"/>
      <c r="D298" s="12"/>
      <c r="E298" s="13"/>
      <c r="F298" s="13"/>
      <c r="G298" s="6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 ht="15.75" customHeight="1">
      <c r="A299" s="15"/>
      <c r="B299" s="12"/>
      <c r="C299" s="12"/>
      <c r="D299" s="12"/>
      <c r="E299" s="13"/>
      <c r="F299" s="13"/>
      <c r="G299" s="6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 ht="15.75" customHeight="1">
      <c r="A300" s="15"/>
      <c r="B300" s="12"/>
      <c r="C300" s="12"/>
      <c r="D300" s="12"/>
      <c r="E300" s="13"/>
      <c r="F300" s="13"/>
      <c r="G300" s="6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 ht="15.75" customHeight="1">
      <c r="A301" s="15"/>
      <c r="B301" s="12"/>
      <c r="C301" s="12"/>
      <c r="D301" s="12"/>
      <c r="E301" s="13"/>
      <c r="F301" s="13"/>
      <c r="G301" s="6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 ht="15.75" customHeight="1">
      <c r="A302" s="15"/>
      <c r="B302" s="12"/>
      <c r="C302" s="12"/>
      <c r="D302" s="12"/>
      <c r="E302" s="13"/>
      <c r="F302" s="13"/>
      <c r="G302" s="6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 ht="15.75" customHeight="1">
      <c r="A303" s="15"/>
      <c r="B303" s="12"/>
      <c r="C303" s="12"/>
      <c r="D303" s="12"/>
      <c r="E303" s="13"/>
      <c r="F303" s="13"/>
      <c r="G303" s="6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 ht="15.75" customHeight="1">
      <c r="A304" s="15"/>
      <c r="B304" s="12"/>
      <c r="C304" s="12"/>
      <c r="D304" s="12"/>
      <c r="E304" s="13"/>
      <c r="F304" s="13"/>
      <c r="G304" s="6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 ht="15.75" customHeight="1">
      <c r="A305" s="15"/>
      <c r="B305" s="12"/>
      <c r="C305" s="12"/>
      <c r="D305" s="12"/>
      <c r="E305" s="13"/>
      <c r="F305" s="13"/>
      <c r="G305" s="6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 ht="15.75" customHeight="1">
      <c r="A306" s="15"/>
      <c r="B306" s="12"/>
      <c r="C306" s="12"/>
      <c r="D306" s="12"/>
      <c r="E306" s="13"/>
      <c r="F306" s="13"/>
      <c r="G306" s="6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 ht="15.75" customHeight="1">
      <c r="A307" s="15"/>
      <c r="B307" s="12"/>
      <c r="C307" s="12"/>
      <c r="D307" s="12"/>
      <c r="E307" s="13"/>
      <c r="F307" s="13"/>
      <c r="G307" s="6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 ht="15.75" customHeight="1">
      <c r="A308" s="15"/>
      <c r="B308" s="12"/>
      <c r="C308" s="12"/>
      <c r="D308" s="12"/>
      <c r="E308" s="13"/>
      <c r="F308" s="13"/>
      <c r="G308" s="6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 ht="15.75" customHeight="1">
      <c r="A309" s="15"/>
      <c r="B309" s="12"/>
      <c r="C309" s="12"/>
      <c r="D309" s="12"/>
      <c r="E309" s="13"/>
      <c r="F309" s="13"/>
      <c r="G309" s="6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ht="15.75" customHeight="1">
      <c r="A310" s="15"/>
      <c r="B310" s="12"/>
      <c r="C310" s="12"/>
      <c r="D310" s="12"/>
      <c r="E310" s="13"/>
      <c r="F310" s="13"/>
      <c r="G310" s="6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 ht="15.75" customHeight="1">
      <c r="A311" s="15"/>
      <c r="B311" s="12"/>
      <c r="C311" s="12"/>
      <c r="D311" s="12"/>
      <c r="E311" s="13"/>
      <c r="F311" s="13"/>
      <c r="G311" s="6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 ht="15.75" customHeight="1">
      <c r="A312" s="15"/>
      <c r="B312" s="12"/>
      <c r="C312" s="12"/>
      <c r="D312" s="12"/>
      <c r="E312" s="13"/>
      <c r="F312" s="13"/>
      <c r="G312" s="6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 ht="15.75" customHeight="1">
      <c r="A313" s="15"/>
      <c r="B313" s="12"/>
      <c r="C313" s="12"/>
      <c r="D313" s="12"/>
      <c r="E313" s="13"/>
      <c r="F313" s="13"/>
      <c r="G313" s="6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 ht="15.75" customHeight="1">
      <c r="A314" s="15"/>
      <c r="B314" s="12"/>
      <c r="C314" s="12"/>
      <c r="D314" s="12"/>
      <c r="E314" s="13"/>
      <c r="F314" s="13"/>
      <c r="G314" s="6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 ht="15.75" customHeight="1">
      <c r="A315" s="15"/>
      <c r="B315" s="12"/>
      <c r="C315" s="12"/>
      <c r="D315" s="12"/>
      <c r="E315" s="13"/>
      <c r="F315" s="13"/>
      <c r="G315" s="6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 ht="15.75" customHeight="1">
      <c r="A316" s="15"/>
      <c r="B316" s="12"/>
      <c r="C316" s="12"/>
      <c r="D316" s="12"/>
      <c r="E316" s="13"/>
      <c r="F316" s="13"/>
      <c r="G316" s="6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 ht="15.75" customHeight="1">
      <c r="A317" s="15"/>
      <c r="B317" s="12"/>
      <c r="C317" s="12"/>
      <c r="D317" s="12"/>
      <c r="E317" s="13"/>
      <c r="F317" s="13"/>
      <c r="G317" s="6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 ht="15.75" customHeight="1">
      <c r="A318" s="15"/>
      <c r="B318" s="12"/>
      <c r="C318" s="12"/>
      <c r="D318" s="12"/>
      <c r="E318" s="13"/>
      <c r="F318" s="13"/>
      <c r="G318" s="6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1:25" ht="15.75" customHeight="1">
      <c r="A319" s="15"/>
      <c r="B319" s="12"/>
      <c r="C319" s="12"/>
      <c r="D319" s="12"/>
      <c r="E319" s="13"/>
      <c r="F319" s="13"/>
      <c r="G319" s="6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1:25" ht="15.75" customHeight="1">
      <c r="A320" s="15"/>
      <c r="B320" s="12"/>
      <c r="C320" s="12"/>
      <c r="D320" s="12"/>
      <c r="E320" s="13"/>
      <c r="F320" s="13"/>
      <c r="G320" s="6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1:25" ht="15.75" customHeight="1">
      <c r="A321" s="15"/>
      <c r="B321" s="12"/>
      <c r="C321" s="12"/>
      <c r="D321" s="12"/>
      <c r="E321" s="13"/>
      <c r="F321" s="13"/>
      <c r="G321" s="6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1:25" ht="15.75" customHeight="1">
      <c r="A322" s="15"/>
      <c r="B322" s="12"/>
      <c r="C322" s="12"/>
      <c r="D322" s="12"/>
      <c r="E322" s="13"/>
      <c r="F322" s="13"/>
      <c r="G322" s="6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25" ht="15.75" customHeight="1">
      <c r="A323" s="15"/>
      <c r="B323" s="12"/>
      <c r="C323" s="12"/>
      <c r="D323" s="12"/>
      <c r="E323" s="13"/>
      <c r="F323" s="13"/>
      <c r="G323" s="6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1:25" ht="15.75" customHeight="1">
      <c r="A324" s="15"/>
      <c r="B324" s="12"/>
      <c r="C324" s="12"/>
      <c r="D324" s="12"/>
      <c r="E324" s="13"/>
      <c r="F324" s="13"/>
      <c r="G324" s="6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1:25" ht="15.75" customHeight="1">
      <c r="A325" s="15"/>
      <c r="B325" s="12"/>
      <c r="C325" s="12"/>
      <c r="D325" s="12"/>
      <c r="E325" s="13"/>
      <c r="F325" s="13"/>
      <c r="G325" s="6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1:25" ht="15.75" customHeight="1">
      <c r="A326" s="15"/>
      <c r="B326" s="12"/>
      <c r="C326" s="12"/>
      <c r="D326" s="12"/>
      <c r="E326" s="13"/>
      <c r="F326" s="13"/>
      <c r="G326" s="6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1:25" ht="15.75" customHeight="1">
      <c r="A327" s="15"/>
      <c r="B327" s="12"/>
      <c r="C327" s="12"/>
      <c r="D327" s="12"/>
      <c r="E327" s="13"/>
      <c r="F327" s="13"/>
      <c r="G327" s="6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 ht="15.75" customHeight="1">
      <c r="A328" s="15"/>
      <c r="B328" s="12"/>
      <c r="C328" s="12"/>
      <c r="D328" s="12"/>
      <c r="E328" s="13"/>
      <c r="F328" s="13"/>
      <c r="G328" s="6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 ht="15.75" customHeight="1">
      <c r="A329" s="15"/>
      <c r="B329" s="12"/>
      <c r="C329" s="12"/>
      <c r="D329" s="12"/>
      <c r="E329" s="13"/>
      <c r="F329" s="13"/>
      <c r="G329" s="6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 ht="15.75" customHeight="1">
      <c r="A330" s="15"/>
      <c r="B330" s="12"/>
      <c r="C330" s="12"/>
      <c r="D330" s="12"/>
      <c r="E330" s="13"/>
      <c r="F330" s="13"/>
      <c r="G330" s="6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 ht="15.75" customHeight="1">
      <c r="A331" s="15"/>
      <c r="B331" s="12"/>
      <c r="C331" s="12"/>
      <c r="D331" s="12"/>
      <c r="E331" s="13"/>
      <c r="F331" s="13"/>
      <c r="G331" s="6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 ht="15.75" customHeight="1">
      <c r="A332" s="15"/>
      <c r="B332" s="12"/>
      <c r="C332" s="12"/>
      <c r="D332" s="12"/>
      <c r="E332" s="13"/>
      <c r="F332" s="13"/>
      <c r="G332" s="6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 ht="15.75" customHeight="1">
      <c r="A333" s="15"/>
      <c r="B333" s="12"/>
      <c r="C333" s="12"/>
      <c r="D333" s="12"/>
      <c r="E333" s="13"/>
      <c r="F333" s="13"/>
      <c r="G333" s="6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 ht="15.75" customHeight="1">
      <c r="A334" s="15"/>
      <c r="B334" s="12"/>
      <c r="C334" s="12"/>
      <c r="D334" s="12"/>
      <c r="E334" s="13"/>
      <c r="F334" s="13"/>
      <c r="G334" s="6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 ht="15.75" customHeight="1">
      <c r="A335" s="15"/>
      <c r="B335" s="12"/>
      <c r="C335" s="12"/>
      <c r="D335" s="12"/>
      <c r="E335" s="13"/>
      <c r="F335" s="13"/>
      <c r="G335" s="6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 ht="15.75" customHeight="1">
      <c r="A336" s="15"/>
      <c r="B336" s="12"/>
      <c r="C336" s="12"/>
      <c r="D336" s="12"/>
      <c r="E336" s="13"/>
      <c r="F336" s="13"/>
      <c r="G336" s="6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1:25" ht="15.75" customHeight="1">
      <c r="A337" s="15"/>
      <c r="B337" s="12"/>
      <c r="C337" s="12"/>
      <c r="D337" s="12"/>
      <c r="E337" s="13"/>
      <c r="F337" s="13"/>
      <c r="G337" s="6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1:25" ht="15.75" customHeight="1">
      <c r="A338" s="15"/>
      <c r="B338" s="12"/>
      <c r="C338" s="12"/>
      <c r="D338" s="12"/>
      <c r="E338" s="13"/>
      <c r="F338" s="13"/>
      <c r="G338" s="6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1:25" ht="15.75" customHeight="1">
      <c r="A339" s="15"/>
      <c r="B339" s="12"/>
      <c r="C339" s="12"/>
      <c r="D339" s="12"/>
      <c r="E339" s="13"/>
      <c r="F339" s="13"/>
      <c r="G339" s="6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 ht="15.75" customHeight="1">
      <c r="A340" s="15"/>
      <c r="B340" s="12"/>
      <c r="C340" s="12"/>
      <c r="D340" s="12"/>
      <c r="E340" s="13"/>
      <c r="F340" s="13"/>
      <c r="G340" s="6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 ht="15.75" customHeight="1">
      <c r="A341" s="15"/>
      <c r="B341" s="12"/>
      <c r="C341" s="12"/>
      <c r="D341" s="12"/>
      <c r="E341" s="13"/>
      <c r="F341" s="13"/>
      <c r="G341" s="6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 ht="15.75" customHeight="1">
      <c r="A342" s="15"/>
      <c r="B342" s="12"/>
      <c r="C342" s="12"/>
      <c r="D342" s="12"/>
      <c r="E342" s="13"/>
      <c r="F342" s="13"/>
      <c r="G342" s="6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 ht="15.75" customHeight="1">
      <c r="A343" s="15"/>
      <c r="B343" s="12"/>
      <c r="C343" s="12"/>
      <c r="D343" s="12"/>
      <c r="E343" s="13"/>
      <c r="F343" s="13"/>
      <c r="G343" s="6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 ht="15.75" customHeight="1">
      <c r="A344" s="15"/>
      <c r="B344" s="12"/>
      <c r="C344" s="12"/>
      <c r="D344" s="12"/>
      <c r="E344" s="13"/>
      <c r="F344" s="13"/>
      <c r="G344" s="6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 ht="15.75" customHeight="1">
      <c r="A345" s="15"/>
      <c r="B345" s="12"/>
      <c r="C345" s="12"/>
      <c r="D345" s="12"/>
      <c r="E345" s="13"/>
      <c r="F345" s="13"/>
      <c r="G345" s="6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1:25" ht="15.75" customHeight="1">
      <c r="A346" s="15"/>
      <c r="B346" s="12"/>
      <c r="C346" s="12"/>
      <c r="D346" s="12"/>
      <c r="E346" s="13"/>
      <c r="F346" s="13"/>
      <c r="G346" s="6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 ht="15.75" customHeight="1">
      <c r="A347" s="15"/>
      <c r="B347" s="12"/>
      <c r="C347" s="12"/>
      <c r="D347" s="12"/>
      <c r="E347" s="13"/>
      <c r="F347" s="13"/>
      <c r="G347" s="6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 ht="15.75" customHeight="1">
      <c r="A348" s="15"/>
      <c r="B348" s="12"/>
      <c r="C348" s="12"/>
      <c r="D348" s="12"/>
      <c r="E348" s="13"/>
      <c r="F348" s="13"/>
      <c r="G348" s="6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 ht="15.75" customHeight="1">
      <c r="A349" s="15"/>
      <c r="B349" s="12"/>
      <c r="C349" s="12"/>
      <c r="D349" s="12"/>
      <c r="E349" s="13"/>
      <c r="F349" s="13"/>
      <c r="G349" s="6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 ht="15.75" customHeight="1">
      <c r="A350" s="15"/>
      <c r="B350" s="12"/>
      <c r="C350" s="12"/>
      <c r="D350" s="12"/>
      <c r="E350" s="13"/>
      <c r="F350" s="13"/>
      <c r="G350" s="6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 ht="15.75" customHeight="1">
      <c r="A351" s="15"/>
      <c r="B351" s="12"/>
      <c r="C351" s="12"/>
      <c r="D351" s="12"/>
      <c r="E351" s="13"/>
      <c r="F351" s="13"/>
      <c r="G351" s="6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 ht="15.75" customHeight="1">
      <c r="A352" s="15"/>
      <c r="B352" s="12"/>
      <c r="C352" s="12"/>
      <c r="D352" s="12"/>
      <c r="E352" s="13"/>
      <c r="F352" s="13"/>
      <c r="G352" s="6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 ht="15.75" customHeight="1">
      <c r="A353" s="15"/>
      <c r="B353" s="12"/>
      <c r="C353" s="12"/>
      <c r="D353" s="12"/>
      <c r="E353" s="13"/>
      <c r="F353" s="13"/>
      <c r="G353" s="6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 ht="15.75" customHeight="1">
      <c r="A354" s="15"/>
      <c r="B354" s="12"/>
      <c r="C354" s="12"/>
      <c r="D354" s="12"/>
      <c r="E354" s="13"/>
      <c r="F354" s="13"/>
      <c r="G354" s="6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 ht="15.75" customHeight="1">
      <c r="A355" s="15"/>
      <c r="B355" s="12"/>
      <c r="C355" s="12"/>
      <c r="D355" s="12"/>
      <c r="E355" s="13"/>
      <c r="F355" s="13"/>
      <c r="G355" s="6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 ht="15.75" customHeight="1">
      <c r="A356" s="15"/>
      <c r="B356" s="12"/>
      <c r="C356" s="12"/>
      <c r="D356" s="12"/>
      <c r="E356" s="13"/>
      <c r="F356" s="13"/>
      <c r="G356" s="6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 ht="15.75" customHeight="1">
      <c r="A357" s="15"/>
      <c r="B357" s="12"/>
      <c r="C357" s="12"/>
      <c r="D357" s="12"/>
      <c r="E357" s="13"/>
      <c r="F357" s="13"/>
      <c r="G357" s="6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1:25" ht="15.75" customHeight="1">
      <c r="A358" s="15"/>
      <c r="B358" s="12"/>
      <c r="C358" s="12"/>
      <c r="D358" s="12"/>
      <c r="E358" s="13"/>
      <c r="F358" s="13"/>
      <c r="G358" s="6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1:25" ht="15.75" customHeight="1">
      <c r="A359" s="15"/>
      <c r="B359" s="12"/>
      <c r="C359" s="12"/>
      <c r="D359" s="12"/>
      <c r="E359" s="13"/>
      <c r="F359" s="13"/>
      <c r="G359" s="6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1:25" ht="15.75" customHeight="1">
      <c r="A360" s="15"/>
      <c r="B360" s="12"/>
      <c r="C360" s="12"/>
      <c r="D360" s="12"/>
      <c r="E360" s="13"/>
      <c r="F360" s="13"/>
      <c r="G360" s="6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 ht="15.75" customHeight="1">
      <c r="A361" s="15"/>
      <c r="B361" s="12"/>
      <c r="C361" s="12"/>
      <c r="D361" s="12"/>
      <c r="E361" s="13"/>
      <c r="F361" s="13"/>
      <c r="G361" s="6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 ht="15.75" customHeight="1">
      <c r="A362" s="15"/>
      <c r="B362" s="12"/>
      <c r="C362" s="12"/>
      <c r="D362" s="12"/>
      <c r="E362" s="13"/>
      <c r="F362" s="13"/>
      <c r="G362" s="6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 ht="15.75" customHeight="1">
      <c r="A363" s="15"/>
      <c r="B363" s="12"/>
      <c r="C363" s="12"/>
      <c r="D363" s="12"/>
      <c r="E363" s="13"/>
      <c r="F363" s="13"/>
      <c r="G363" s="6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 ht="15.75" customHeight="1">
      <c r="A364" s="15"/>
      <c r="B364" s="12"/>
      <c r="C364" s="12"/>
      <c r="D364" s="12"/>
      <c r="E364" s="13"/>
      <c r="F364" s="13"/>
      <c r="G364" s="6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1:25" ht="15.75" customHeight="1">
      <c r="A365" s="15"/>
      <c r="B365" s="12"/>
      <c r="C365" s="12"/>
      <c r="D365" s="12"/>
      <c r="E365" s="13"/>
      <c r="F365" s="13"/>
      <c r="G365" s="6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1:25" ht="15.75" customHeight="1">
      <c r="A366" s="15"/>
      <c r="B366" s="12"/>
      <c r="C366" s="12"/>
      <c r="D366" s="12"/>
      <c r="E366" s="13"/>
      <c r="F366" s="13"/>
      <c r="G366" s="6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1:25" ht="15.75" customHeight="1">
      <c r="A367" s="15"/>
      <c r="B367" s="12"/>
      <c r="C367" s="12"/>
      <c r="D367" s="12"/>
      <c r="E367" s="13"/>
      <c r="F367" s="13"/>
      <c r="G367" s="6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1:25" ht="15.75" customHeight="1">
      <c r="A368" s="15"/>
      <c r="B368" s="12"/>
      <c r="C368" s="12"/>
      <c r="D368" s="12"/>
      <c r="E368" s="13"/>
      <c r="F368" s="13"/>
      <c r="G368" s="6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1:25" ht="15.75" customHeight="1">
      <c r="A369" s="15"/>
      <c r="B369" s="12"/>
      <c r="C369" s="12"/>
      <c r="D369" s="12"/>
      <c r="E369" s="13"/>
      <c r="F369" s="13"/>
      <c r="G369" s="6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1:25" ht="15.75" customHeight="1">
      <c r="A370" s="15"/>
      <c r="B370" s="12"/>
      <c r="C370" s="12"/>
      <c r="D370" s="12"/>
      <c r="E370" s="13"/>
      <c r="F370" s="13"/>
      <c r="G370" s="6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1:25" ht="15.75" customHeight="1">
      <c r="A371" s="15"/>
      <c r="B371" s="12"/>
      <c r="C371" s="12"/>
      <c r="D371" s="12"/>
      <c r="E371" s="13"/>
      <c r="F371" s="13"/>
      <c r="G371" s="6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1:25" ht="15.75" customHeight="1">
      <c r="A372" s="15"/>
      <c r="B372" s="12"/>
      <c r="C372" s="12"/>
      <c r="D372" s="12"/>
      <c r="E372" s="13"/>
      <c r="F372" s="13"/>
      <c r="G372" s="6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1:25" ht="15.75" customHeight="1">
      <c r="A373" s="15"/>
      <c r="B373" s="12"/>
      <c r="C373" s="12"/>
      <c r="D373" s="12"/>
      <c r="E373" s="13"/>
      <c r="F373" s="13"/>
      <c r="G373" s="6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 ht="15.75" customHeight="1">
      <c r="A374" s="15"/>
      <c r="B374" s="12"/>
      <c r="C374" s="12"/>
      <c r="D374" s="12"/>
      <c r="E374" s="13"/>
      <c r="F374" s="13"/>
      <c r="G374" s="6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1:25" ht="15.75" customHeight="1">
      <c r="A375" s="15"/>
      <c r="B375" s="12"/>
      <c r="C375" s="12"/>
      <c r="D375" s="12"/>
      <c r="E375" s="13"/>
      <c r="F375" s="13"/>
      <c r="G375" s="6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1:25" ht="15.75" customHeight="1">
      <c r="A376" s="15"/>
      <c r="B376" s="12"/>
      <c r="C376" s="12"/>
      <c r="D376" s="12"/>
      <c r="E376" s="13"/>
      <c r="F376" s="13"/>
      <c r="G376" s="6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spans="1:25" ht="15.75" customHeight="1">
      <c r="A377" s="15"/>
      <c r="B377" s="12"/>
      <c r="C377" s="12"/>
      <c r="D377" s="12"/>
      <c r="E377" s="13"/>
      <c r="F377" s="13"/>
      <c r="G377" s="6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spans="1:25" ht="15.75" customHeight="1">
      <c r="A378" s="15"/>
      <c r="B378" s="12"/>
      <c r="C378" s="12"/>
      <c r="D378" s="12"/>
      <c r="E378" s="13"/>
      <c r="F378" s="13"/>
      <c r="G378" s="6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spans="1:25" ht="15.75" customHeight="1">
      <c r="A379" s="15"/>
      <c r="B379" s="12"/>
      <c r="C379" s="12"/>
      <c r="D379" s="12"/>
      <c r="E379" s="13"/>
      <c r="F379" s="13"/>
      <c r="G379" s="6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1:25" ht="15.75" customHeight="1">
      <c r="A380" s="15"/>
      <c r="B380" s="12"/>
      <c r="C380" s="12"/>
      <c r="D380" s="12"/>
      <c r="E380" s="13"/>
      <c r="F380" s="13"/>
      <c r="G380" s="6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1:25" ht="15.75" customHeight="1">
      <c r="A381" s="15"/>
      <c r="B381" s="12"/>
      <c r="C381" s="12"/>
      <c r="D381" s="12"/>
      <c r="E381" s="13"/>
      <c r="F381" s="13"/>
      <c r="G381" s="6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25" ht="15.75" customHeight="1">
      <c r="A382" s="15"/>
      <c r="B382" s="12"/>
      <c r="C382" s="12"/>
      <c r="D382" s="12"/>
      <c r="E382" s="13"/>
      <c r="F382" s="13"/>
      <c r="G382" s="6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1:25" ht="15.75" customHeight="1">
      <c r="A383" s="15"/>
      <c r="B383" s="12"/>
      <c r="C383" s="12"/>
      <c r="D383" s="12"/>
      <c r="E383" s="13"/>
      <c r="F383" s="13"/>
      <c r="G383" s="6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1:25" ht="15.75" customHeight="1">
      <c r="A384" s="15"/>
      <c r="B384" s="12"/>
      <c r="C384" s="12"/>
      <c r="D384" s="12"/>
      <c r="E384" s="13"/>
      <c r="F384" s="13"/>
      <c r="G384" s="6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1:25" ht="15.75" customHeight="1">
      <c r="A385" s="15"/>
      <c r="B385" s="12"/>
      <c r="C385" s="12"/>
      <c r="D385" s="12"/>
      <c r="E385" s="13"/>
      <c r="F385" s="13"/>
      <c r="G385" s="6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1:25" ht="15.75" customHeight="1">
      <c r="A386" s="15"/>
      <c r="B386" s="12"/>
      <c r="C386" s="12"/>
      <c r="D386" s="12"/>
      <c r="E386" s="13"/>
      <c r="F386" s="13"/>
      <c r="G386" s="6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spans="1:25" ht="15.75" customHeight="1">
      <c r="A387" s="15"/>
      <c r="B387" s="12"/>
      <c r="C387" s="12"/>
      <c r="D387" s="12"/>
      <c r="E387" s="13"/>
      <c r="F387" s="13"/>
      <c r="G387" s="6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spans="1:25" ht="15.75" customHeight="1">
      <c r="A388" s="15"/>
      <c r="B388" s="12"/>
      <c r="C388" s="12"/>
      <c r="D388" s="12"/>
      <c r="E388" s="13"/>
      <c r="F388" s="13"/>
      <c r="G388" s="6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25" ht="15.75" customHeight="1">
      <c r="A389" s="15"/>
      <c r="B389" s="12"/>
      <c r="C389" s="12"/>
      <c r="D389" s="12"/>
      <c r="E389" s="13"/>
      <c r="F389" s="13"/>
      <c r="G389" s="6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1:25" ht="15.75" customHeight="1">
      <c r="A390" s="15"/>
      <c r="B390" s="12"/>
      <c r="C390" s="12"/>
      <c r="D390" s="12"/>
      <c r="E390" s="13"/>
      <c r="F390" s="13"/>
      <c r="G390" s="6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1:25" ht="15.75" customHeight="1">
      <c r="A391" s="15"/>
      <c r="B391" s="12"/>
      <c r="C391" s="12"/>
      <c r="D391" s="12"/>
      <c r="E391" s="13"/>
      <c r="F391" s="13"/>
      <c r="G391" s="6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1:25" ht="15.75" customHeight="1">
      <c r="A392" s="15"/>
      <c r="B392" s="12"/>
      <c r="C392" s="12"/>
      <c r="D392" s="12"/>
      <c r="E392" s="13"/>
      <c r="F392" s="13"/>
      <c r="G392" s="6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1:25" ht="15.75" customHeight="1">
      <c r="A393" s="15"/>
      <c r="B393" s="12"/>
      <c r="C393" s="12"/>
      <c r="D393" s="12"/>
      <c r="E393" s="13"/>
      <c r="F393" s="13"/>
      <c r="G393" s="6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1:25" ht="15.75" customHeight="1">
      <c r="A394" s="15"/>
      <c r="B394" s="12"/>
      <c r="C394" s="12"/>
      <c r="D394" s="12"/>
      <c r="E394" s="13"/>
      <c r="F394" s="13"/>
      <c r="G394" s="6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1:25" ht="15.75" customHeight="1">
      <c r="A395" s="15"/>
      <c r="B395" s="12"/>
      <c r="C395" s="12"/>
      <c r="D395" s="12"/>
      <c r="E395" s="13"/>
      <c r="F395" s="13"/>
      <c r="G395" s="6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1:25" ht="15.75" customHeight="1">
      <c r="A396" s="15"/>
      <c r="B396" s="12"/>
      <c r="C396" s="12"/>
      <c r="D396" s="12"/>
      <c r="E396" s="13"/>
      <c r="F396" s="13"/>
      <c r="G396" s="6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1:25" ht="15.75" customHeight="1">
      <c r="A397" s="15"/>
      <c r="B397" s="12"/>
      <c r="C397" s="12"/>
      <c r="D397" s="12"/>
      <c r="E397" s="13"/>
      <c r="F397" s="13"/>
      <c r="G397" s="6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spans="1:25" ht="15.75" customHeight="1">
      <c r="A398" s="15"/>
      <c r="B398" s="12"/>
      <c r="C398" s="12"/>
      <c r="D398" s="12"/>
      <c r="E398" s="13"/>
      <c r="F398" s="13"/>
      <c r="G398" s="6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spans="1:25" ht="15.75" customHeight="1">
      <c r="A399" s="15"/>
      <c r="B399" s="12"/>
      <c r="C399" s="12"/>
      <c r="D399" s="12"/>
      <c r="E399" s="13"/>
      <c r="F399" s="13"/>
      <c r="G399" s="6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 ht="15.75" customHeight="1">
      <c r="A400" s="15"/>
      <c r="B400" s="12"/>
      <c r="C400" s="12"/>
      <c r="D400" s="12"/>
      <c r="E400" s="13"/>
      <c r="F400" s="13"/>
      <c r="G400" s="6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1:25" ht="15.75" customHeight="1">
      <c r="A401" s="15"/>
      <c r="B401" s="12"/>
      <c r="C401" s="12"/>
      <c r="D401" s="12"/>
      <c r="E401" s="13"/>
      <c r="F401" s="13"/>
      <c r="G401" s="6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1:25" ht="15.75" customHeight="1">
      <c r="A402" s="15"/>
      <c r="B402" s="12"/>
      <c r="C402" s="12"/>
      <c r="D402" s="12"/>
      <c r="E402" s="13"/>
      <c r="F402" s="13"/>
      <c r="G402" s="6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1:25" ht="15.75" customHeight="1">
      <c r="A403" s="15"/>
      <c r="B403" s="12"/>
      <c r="C403" s="12"/>
      <c r="D403" s="12"/>
      <c r="E403" s="13"/>
      <c r="F403" s="13"/>
      <c r="G403" s="6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1:25" ht="15.75" customHeight="1">
      <c r="A404" s="15"/>
      <c r="B404" s="12"/>
      <c r="C404" s="12"/>
      <c r="D404" s="12"/>
      <c r="E404" s="13"/>
      <c r="F404" s="13"/>
      <c r="G404" s="6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spans="1:25" ht="15.75" customHeight="1">
      <c r="A405" s="15"/>
      <c r="B405" s="12"/>
      <c r="C405" s="12"/>
      <c r="D405" s="12"/>
      <c r="E405" s="13"/>
      <c r="F405" s="13"/>
      <c r="G405" s="6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spans="1:25" ht="15.75" customHeight="1">
      <c r="A406" s="15"/>
      <c r="B406" s="12"/>
      <c r="C406" s="12"/>
      <c r="D406" s="12"/>
      <c r="E406" s="13"/>
      <c r="F406" s="13"/>
      <c r="G406" s="6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spans="1:25" ht="15.75" customHeight="1">
      <c r="A407" s="15"/>
      <c r="B407" s="12"/>
      <c r="C407" s="12"/>
      <c r="D407" s="12"/>
      <c r="E407" s="13"/>
      <c r="F407" s="13"/>
      <c r="G407" s="6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1:25" ht="15.75" customHeight="1">
      <c r="A408" s="15"/>
      <c r="B408" s="12"/>
      <c r="C408" s="12"/>
      <c r="D408" s="12"/>
      <c r="E408" s="13"/>
      <c r="F408" s="13"/>
      <c r="G408" s="6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1:25" ht="15.75" customHeight="1">
      <c r="A409" s="15"/>
      <c r="B409" s="12"/>
      <c r="C409" s="12"/>
      <c r="D409" s="12"/>
      <c r="E409" s="13"/>
      <c r="F409" s="13"/>
      <c r="G409" s="6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1:25" ht="15.75" customHeight="1">
      <c r="A410" s="15"/>
      <c r="B410" s="12"/>
      <c r="C410" s="12"/>
      <c r="D410" s="12"/>
      <c r="E410" s="13"/>
      <c r="F410" s="13"/>
      <c r="G410" s="6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1:25" ht="15.75" customHeight="1">
      <c r="A411" s="15"/>
      <c r="B411" s="12"/>
      <c r="C411" s="12"/>
      <c r="D411" s="12"/>
      <c r="E411" s="13"/>
      <c r="F411" s="13"/>
      <c r="G411" s="6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1:25" ht="15.75" customHeight="1">
      <c r="A412" s="15"/>
      <c r="B412" s="12"/>
      <c r="C412" s="12"/>
      <c r="D412" s="12"/>
      <c r="E412" s="13"/>
      <c r="F412" s="13"/>
      <c r="G412" s="6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1:25" ht="15.75" customHeight="1">
      <c r="A413" s="15"/>
      <c r="B413" s="12"/>
      <c r="C413" s="12"/>
      <c r="D413" s="12"/>
      <c r="E413" s="13"/>
      <c r="F413" s="13"/>
      <c r="G413" s="6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1:25" ht="15.75" customHeight="1">
      <c r="A414" s="15"/>
      <c r="B414" s="12"/>
      <c r="C414" s="12"/>
      <c r="D414" s="12"/>
      <c r="E414" s="13"/>
      <c r="F414" s="13"/>
      <c r="G414" s="6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 ht="15.75" customHeight="1">
      <c r="A415" s="15"/>
      <c r="B415" s="12"/>
      <c r="C415" s="12"/>
      <c r="D415" s="12"/>
      <c r="E415" s="13"/>
      <c r="F415" s="13"/>
      <c r="G415" s="6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1:25" ht="15.75" customHeight="1">
      <c r="A416" s="15"/>
      <c r="B416" s="12"/>
      <c r="C416" s="12"/>
      <c r="D416" s="12"/>
      <c r="E416" s="13"/>
      <c r="F416" s="13"/>
      <c r="G416" s="6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1:25" ht="15.75" customHeight="1">
      <c r="A417" s="15"/>
      <c r="B417" s="12"/>
      <c r="C417" s="12"/>
      <c r="D417" s="12"/>
      <c r="E417" s="13"/>
      <c r="F417" s="13"/>
      <c r="G417" s="6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spans="1:25" ht="15.75" customHeight="1">
      <c r="A418" s="15"/>
      <c r="B418" s="12"/>
      <c r="C418" s="12"/>
      <c r="D418" s="12"/>
      <c r="E418" s="13"/>
      <c r="F418" s="13"/>
      <c r="G418" s="6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spans="1:25" ht="15.75" customHeight="1">
      <c r="A419" s="15"/>
      <c r="B419" s="12"/>
      <c r="C419" s="12"/>
      <c r="D419" s="12"/>
      <c r="E419" s="13"/>
      <c r="F419" s="13"/>
      <c r="G419" s="6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spans="1:25" ht="15.75" customHeight="1">
      <c r="A420" s="15"/>
      <c r="B420" s="12"/>
      <c r="C420" s="12"/>
      <c r="D420" s="12"/>
      <c r="E420" s="13"/>
      <c r="F420" s="13"/>
      <c r="G420" s="6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1:25" ht="15.75" customHeight="1">
      <c r="A421" s="15"/>
      <c r="B421" s="12"/>
      <c r="C421" s="12"/>
      <c r="D421" s="12"/>
      <c r="E421" s="13"/>
      <c r="F421" s="13"/>
      <c r="G421" s="6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1:25" ht="15.75" customHeight="1">
      <c r="A422" s="15"/>
      <c r="B422" s="12"/>
      <c r="C422" s="12"/>
      <c r="D422" s="12"/>
      <c r="E422" s="13"/>
      <c r="F422" s="13"/>
      <c r="G422" s="6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1:25" ht="15.75" customHeight="1">
      <c r="A423" s="15"/>
      <c r="B423" s="12"/>
      <c r="C423" s="12"/>
      <c r="D423" s="12"/>
      <c r="E423" s="13"/>
      <c r="F423" s="13"/>
      <c r="G423" s="6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1:25" ht="15.75" customHeight="1">
      <c r="A424" s="15"/>
      <c r="B424" s="12"/>
      <c r="C424" s="12"/>
      <c r="D424" s="12"/>
      <c r="E424" s="13"/>
      <c r="F424" s="13"/>
      <c r="G424" s="6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1:25" ht="15.75" customHeight="1">
      <c r="A425" s="15"/>
      <c r="B425" s="12"/>
      <c r="C425" s="12"/>
      <c r="D425" s="12"/>
      <c r="E425" s="13"/>
      <c r="F425" s="13"/>
      <c r="G425" s="6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1:25" ht="15.75" customHeight="1">
      <c r="A426" s="15"/>
      <c r="B426" s="12"/>
      <c r="C426" s="12"/>
      <c r="D426" s="12"/>
      <c r="E426" s="13"/>
      <c r="F426" s="13"/>
      <c r="G426" s="6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spans="1:25" ht="15.75" customHeight="1">
      <c r="A427" s="15"/>
      <c r="B427" s="12"/>
      <c r="C427" s="12"/>
      <c r="D427" s="12"/>
      <c r="E427" s="13"/>
      <c r="F427" s="13"/>
      <c r="G427" s="6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spans="1:25" ht="15.75" customHeight="1">
      <c r="A428" s="15"/>
      <c r="B428" s="12"/>
      <c r="C428" s="12"/>
      <c r="D428" s="12"/>
      <c r="E428" s="13"/>
      <c r="F428" s="13"/>
      <c r="G428" s="6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spans="1:25" ht="15.75" customHeight="1">
      <c r="A429" s="15"/>
      <c r="B429" s="12"/>
      <c r="C429" s="12"/>
      <c r="D429" s="12"/>
      <c r="E429" s="13"/>
      <c r="F429" s="13"/>
      <c r="G429" s="6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1:25" ht="15.75" customHeight="1">
      <c r="A430" s="15"/>
      <c r="B430" s="12"/>
      <c r="C430" s="12"/>
      <c r="D430" s="12"/>
      <c r="E430" s="13"/>
      <c r="F430" s="13"/>
      <c r="G430" s="6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1:25" ht="15.75" customHeight="1">
      <c r="A431" s="15"/>
      <c r="B431" s="12"/>
      <c r="C431" s="12"/>
      <c r="D431" s="12"/>
      <c r="E431" s="13"/>
      <c r="F431" s="13"/>
      <c r="G431" s="6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1:25" ht="15.75" customHeight="1">
      <c r="A432" s="15"/>
      <c r="B432" s="12"/>
      <c r="C432" s="12"/>
      <c r="D432" s="12"/>
      <c r="E432" s="13"/>
      <c r="F432" s="13"/>
      <c r="G432" s="6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1:25" ht="15.75" customHeight="1">
      <c r="A433" s="15"/>
      <c r="B433" s="12"/>
      <c r="C433" s="12"/>
      <c r="D433" s="12"/>
      <c r="E433" s="13"/>
      <c r="F433" s="13"/>
      <c r="G433" s="6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1:25" ht="15.75" customHeight="1">
      <c r="A434" s="15"/>
      <c r="B434" s="12"/>
      <c r="C434" s="12"/>
      <c r="D434" s="12"/>
      <c r="E434" s="13"/>
      <c r="F434" s="13"/>
      <c r="G434" s="6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1:25" ht="15.75" customHeight="1">
      <c r="A435" s="15"/>
      <c r="B435" s="12"/>
      <c r="C435" s="12"/>
      <c r="D435" s="12"/>
      <c r="E435" s="13"/>
      <c r="F435" s="13"/>
      <c r="G435" s="6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1:25" ht="15.75" customHeight="1">
      <c r="A436" s="15"/>
      <c r="B436" s="12"/>
      <c r="C436" s="12"/>
      <c r="D436" s="12"/>
      <c r="E436" s="13"/>
      <c r="F436" s="13"/>
      <c r="G436" s="6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1:25" ht="15.75" customHeight="1">
      <c r="A437" s="15"/>
      <c r="B437" s="12"/>
      <c r="C437" s="12"/>
      <c r="D437" s="12"/>
      <c r="E437" s="13"/>
      <c r="F437" s="13"/>
      <c r="G437" s="6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spans="1:25" ht="15.75" customHeight="1">
      <c r="A438" s="15"/>
      <c r="B438" s="12"/>
      <c r="C438" s="12"/>
      <c r="D438" s="12"/>
      <c r="E438" s="13"/>
      <c r="F438" s="13"/>
      <c r="G438" s="6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spans="1:25" ht="15.75" customHeight="1">
      <c r="A439" s="15"/>
      <c r="B439" s="12"/>
      <c r="C439" s="12"/>
      <c r="D439" s="12"/>
      <c r="E439" s="13"/>
      <c r="F439" s="13"/>
      <c r="G439" s="6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1:25" ht="15.75" customHeight="1">
      <c r="A440" s="15"/>
      <c r="B440" s="12"/>
      <c r="C440" s="12"/>
      <c r="D440" s="12"/>
      <c r="E440" s="13"/>
      <c r="F440" s="13"/>
      <c r="G440" s="6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spans="1:25" ht="15.75" customHeight="1">
      <c r="A441" s="15"/>
      <c r="B441" s="12"/>
      <c r="C441" s="12"/>
      <c r="D441" s="12"/>
      <c r="E441" s="13"/>
      <c r="F441" s="13"/>
      <c r="G441" s="6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1:25" ht="15.75" customHeight="1">
      <c r="A442" s="15"/>
      <c r="B442" s="12"/>
      <c r="C442" s="12"/>
      <c r="D442" s="12"/>
      <c r="E442" s="13"/>
      <c r="F442" s="13"/>
      <c r="G442" s="6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spans="1:25" ht="15.75" customHeight="1">
      <c r="A443" s="15"/>
      <c r="B443" s="12"/>
      <c r="C443" s="12"/>
      <c r="D443" s="12"/>
      <c r="E443" s="13"/>
      <c r="F443" s="13"/>
      <c r="G443" s="6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spans="1:25" ht="15.75" customHeight="1">
      <c r="A444" s="15"/>
      <c r="B444" s="12"/>
      <c r="C444" s="12"/>
      <c r="D444" s="12"/>
      <c r="E444" s="13"/>
      <c r="F444" s="13"/>
      <c r="G444" s="6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spans="1:25" ht="15.75" customHeight="1">
      <c r="A445" s="15"/>
      <c r="B445" s="12"/>
      <c r="C445" s="12"/>
      <c r="D445" s="12"/>
      <c r="E445" s="13"/>
      <c r="F445" s="13"/>
      <c r="G445" s="6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spans="1:25" ht="15.75" customHeight="1">
      <c r="A446" s="15"/>
      <c r="B446" s="12"/>
      <c r="C446" s="12"/>
      <c r="D446" s="12"/>
      <c r="E446" s="13"/>
      <c r="F446" s="13"/>
      <c r="G446" s="6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spans="1:25" ht="15.75" customHeight="1">
      <c r="A447" s="15"/>
      <c r="B447" s="12"/>
      <c r="C447" s="12"/>
      <c r="D447" s="12"/>
      <c r="E447" s="13"/>
      <c r="F447" s="13"/>
      <c r="G447" s="6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spans="1:25" ht="15.75" customHeight="1">
      <c r="A448" s="15"/>
      <c r="B448" s="12"/>
      <c r="C448" s="12"/>
      <c r="D448" s="12"/>
      <c r="E448" s="13"/>
      <c r="F448" s="13"/>
      <c r="G448" s="6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spans="1:25" ht="15.75" customHeight="1">
      <c r="A449" s="15"/>
      <c r="B449" s="12"/>
      <c r="C449" s="12"/>
      <c r="D449" s="12"/>
      <c r="E449" s="13"/>
      <c r="F449" s="13"/>
      <c r="G449" s="6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spans="1:25" ht="15.75" customHeight="1">
      <c r="A450" s="15"/>
      <c r="B450" s="12"/>
      <c r="C450" s="12"/>
      <c r="D450" s="12"/>
      <c r="E450" s="13"/>
      <c r="F450" s="13"/>
      <c r="G450" s="6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spans="1:25" ht="15.75" customHeight="1">
      <c r="A451" s="15"/>
      <c r="B451" s="12"/>
      <c r="C451" s="12"/>
      <c r="D451" s="12"/>
      <c r="E451" s="13"/>
      <c r="F451" s="13"/>
      <c r="G451" s="6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spans="1:25" ht="15.75" customHeight="1">
      <c r="A452" s="15"/>
      <c r="B452" s="12"/>
      <c r="C452" s="12"/>
      <c r="D452" s="12"/>
      <c r="E452" s="13"/>
      <c r="F452" s="13"/>
      <c r="G452" s="6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spans="1:25" ht="15.75" customHeight="1">
      <c r="A453" s="15"/>
      <c r="B453" s="12"/>
      <c r="C453" s="12"/>
      <c r="D453" s="12"/>
      <c r="E453" s="13"/>
      <c r="F453" s="13"/>
      <c r="G453" s="6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1:25" ht="15.75" customHeight="1">
      <c r="A454" s="15"/>
      <c r="B454" s="12"/>
      <c r="C454" s="12"/>
      <c r="D454" s="12"/>
      <c r="E454" s="13"/>
      <c r="F454" s="13"/>
      <c r="G454" s="6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1:25" ht="15.75" customHeight="1">
      <c r="A455" s="15"/>
      <c r="B455" s="12"/>
      <c r="C455" s="12"/>
      <c r="D455" s="12"/>
      <c r="E455" s="13"/>
      <c r="F455" s="13"/>
      <c r="G455" s="6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1:25" ht="15.75" customHeight="1">
      <c r="A456" s="15"/>
      <c r="B456" s="12"/>
      <c r="C456" s="12"/>
      <c r="D456" s="12"/>
      <c r="E456" s="13"/>
      <c r="F456" s="13"/>
      <c r="G456" s="6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1:25" ht="15.75" customHeight="1">
      <c r="A457" s="15"/>
      <c r="B457" s="12"/>
      <c r="C457" s="12"/>
      <c r="D457" s="12"/>
      <c r="E457" s="13"/>
      <c r="F457" s="13"/>
      <c r="G457" s="6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1:25" ht="15.75" customHeight="1">
      <c r="A458" s="15"/>
      <c r="B458" s="12"/>
      <c r="C458" s="12"/>
      <c r="D458" s="12"/>
      <c r="E458" s="13"/>
      <c r="F458" s="13"/>
      <c r="G458" s="6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1:25" ht="15.75" customHeight="1">
      <c r="A459" s="15"/>
      <c r="B459" s="12"/>
      <c r="C459" s="12"/>
      <c r="D459" s="12"/>
      <c r="E459" s="13"/>
      <c r="F459" s="13"/>
      <c r="G459" s="6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1:25" ht="15.75" customHeight="1">
      <c r="A460" s="15"/>
      <c r="B460" s="12"/>
      <c r="C460" s="12"/>
      <c r="D460" s="12"/>
      <c r="E460" s="13"/>
      <c r="F460" s="13"/>
      <c r="G460" s="6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1:25" ht="15.75" customHeight="1">
      <c r="A461" s="15"/>
      <c r="B461" s="12"/>
      <c r="C461" s="12"/>
      <c r="D461" s="12"/>
      <c r="E461" s="13"/>
      <c r="F461" s="13"/>
      <c r="G461" s="6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1:25" ht="15.75" customHeight="1">
      <c r="A462" s="15"/>
      <c r="B462" s="12"/>
      <c r="C462" s="12"/>
      <c r="D462" s="12"/>
      <c r="E462" s="13"/>
      <c r="F462" s="13"/>
      <c r="G462" s="6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1:25" ht="15.75" customHeight="1">
      <c r="A463" s="15"/>
      <c r="B463" s="12"/>
      <c r="C463" s="12"/>
      <c r="D463" s="12"/>
      <c r="E463" s="13"/>
      <c r="F463" s="13"/>
      <c r="G463" s="6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1:25" ht="15.75" customHeight="1">
      <c r="A464" s="15"/>
      <c r="B464" s="12"/>
      <c r="C464" s="12"/>
      <c r="D464" s="12"/>
      <c r="E464" s="13"/>
      <c r="F464" s="13"/>
      <c r="G464" s="6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1:25" ht="15.75" customHeight="1">
      <c r="A465" s="15"/>
      <c r="B465" s="12"/>
      <c r="C465" s="12"/>
      <c r="D465" s="12"/>
      <c r="E465" s="13"/>
      <c r="F465" s="13"/>
      <c r="G465" s="6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1:25" ht="15.75" customHeight="1">
      <c r="A466" s="15"/>
      <c r="B466" s="12"/>
      <c r="C466" s="12"/>
      <c r="D466" s="12"/>
      <c r="E466" s="13"/>
      <c r="F466" s="13"/>
      <c r="G466" s="6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1:25" ht="15.75" customHeight="1">
      <c r="A467" s="15"/>
      <c r="B467" s="12"/>
      <c r="C467" s="12"/>
      <c r="D467" s="12"/>
      <c r="E467" s="13"/>
      <c r="F467" s="13"/>
      <c r="G467" s="6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1:25" ht="15.75" customHeight="1">
      <c r="A468" s="15"/>
      <c r="B468" s="12"/>
      <c r="C468" s="12"/>
      <c r="D468" s="12"/>
      <c r="E468" s="13"/>
      <c r="F468" s="13"/>
      <c r="G468" s="6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1:25" ht="15.75" customHeight="1">
      <c r="A469" s="15"/>
      <c r="B469" s="12"/>
      <c r="C469" s="12"/>
      <c r="D469" s="12"/>
      <c r="E469" s="13"/>
      <c r="F469" s="13"/>
      <c r="G469" s="6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1:25" ht="15.75" customHeight="1">
      <c r="A470" s="15"/>
      <c r="B470" s="12"/>
      <c r="C470" s="12"/>
      <c r="D470" s="12"/>
      <c r="E470" s="13"/>
      <c r="F470" s="13"/>
      <c r="G470" s="6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1:25" ht="15.75" customHeight="1">
      <c r="A471" s="15"/>
      <c r="B471" s="12"/>
      <c r="C471" s="12"/>
      <c r="D471" s="12"/>
      <c r="E471" s="13"/>
      <c r="F471" s="13"/>
      <c r="G471" s="6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1:25" ht="15.75" customHeight="1">
      <c r="A472" s="15"/>
      <c r="B472" s="12"/>
      <c r="C472" s="12"/>
      <c r="D472" s="12"/>
      <c r="E472" s="13"/>
      <c r="F472" s="13"/>
      <c r="G472" s="6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1:25" ht="15.75" customHeight="1">
      <c r="A473" s="15"/>
      <c r="B473" s="12"/>
      <c r="C473" s="12"/>
      <c r="D473" s="12"/>
      <c r="E473" s="13"/>
      <c r="F473" s="13"/>
      <c r="G473" s="6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1:25" ht="15.75" customHeight="1">
      <c r="A474" s="15"/>
      <c r="B474" s="12"/>
      <c r="C474" s="12"/>
      <c r="D474" s="12"/>
      <c r="E474" s="13"/>
      <c r="F474" s="13"/>
      <c r="G474" s="6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1:25" ht="15.75" customHeight="1">
      <c r="A475" s="15"/>
      <c r="B475" s="12"/>
      <c r="C475" s="12"/>
      <c r="D475" s="12"/>
      <c r="E475" s="13"/>
      <c r="F475" s="13"/>
      <c r="G475" s="6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1:25" ht="15.75" customHeight="1">
      <c r="A476" s="15"/>
      <c r="B476" s="12"/>
      <c r="C476" s="12"/>
      <c r="D476" s="12"/>
      <c r="E476" s="13"/>
      <c r="F476" s="13"/>
      <c r="G476" s="6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1:25" ht="15.75" customHeight="1">
      <c r="A477" s="15"/>
      <c r="B477" s="12"/>
      <c r="C477" s="12"/>
      <c r="D477" s="12"/>
      <c r="E477" s="13"/>
      <c r="F477" s="13"/>
      <c r="G477" s="6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1:25" ht="15.75" customHeight="1">
      <c r="A478" s="15"/>
      <c r="B478" s="12"/>
      <c r="C478" s="12"/>
      <c r="D478" s="12"/>
      <c r="E478" s="13"/>
      <c r="F478" s="13"/>
      <c r="G478" s="6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spans="1:25" ht="15.75" customHeight="1">
      <c r="A479" s="15"/>
      <c r="B479" s="12"/>
      <c r="C479" s="12"/>
      <c r="D479" s="12"/>
      <c r="E479" s="13"/>
      <c r="F479" s="13"/>
      <c r="G479" s="6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spans="1:25" ht="15.75" customHeight="1">
      <c r="A480" s="15"/>
      <c r="B480" s="12"/>
      <c r="C480" s="12"/>
      <c r="D480" s="12"/>
      <c r="E480" s="13"/>
      <c r="F480" s="13"/>
      <c r="G480" s="6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spans="1:25" ht="15.75" customHeight="1">
      <c r="A481" s="15"/>
      <c r="B481" s="12"/>
      <c r="C481" s="12"/>
      <c r="D481" s="12"/>
      <c r="E481" s="13"/>
      <c r="F481" s="13"/>
      <c r="G481" s="6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spans="1:25" ht="15.75" customHeight="1">
      <c r="A482" s="15"/>
      <c r="B482" s="12"/>
      <c r="C482" s="12"/>
      <c r="D482" s="12"/>
      <c r="E482" s="13"/>
      <c r="F482" s="13"/>
      <c r="G482" s="6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spans="1:25" ht="15.75" customHeight="1">
      <c r="A483" s="15"/>
      <c r="B483" s="12"/>
      <c r="C483" s="12"/>
      <c r="D483" s="12"/>
      <c r="E483" s="13"/>
      <c r="F483" s="13"/>
      <c r="G483" s="6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spans="1:25" ht="15.75" customHeight="1">
      <c r="A484" s="15"/>
      <c r="B484" s="12"/>
      <c r="C484" s="12"/>
      <c r="D484" s="12"/>
      <c r="E484" s="13"/>
      <c r="F484" s="13"/>
      <c r="G484" s="6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spans="1:25" ht="15.75" customHeight="1">
      <c r="A485" s="15"/>
      <c r="B485" s="12"/>
      <c r="C485" s="12"/>
      <c r="D485" s="12"/>
      <c r="E485" s="13"/>
      <c r="F485" s="13"/>
      <c r="G485" s="6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spans="1:25" ht="15.75" customHeight="1">
      <c r="A486" s="15"/>
      <c r="B486" s="12"/>
      <c r="C486" s="12"/>
      <c r="D486" s="12"/>
      <c r="E486" s="13"/>
      <c r="F486" s="13"/>
      <c r="G486" s="6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spans="1:25" ht="15.75" customHeight="1">
      <c r="A487" s="15"/>
      <c r="B487" s="12"/>
      <c r="C487" s="12"/>
      <c r="D487" s="12"/>
      <c r="E487" s="13"/>
      <c r="F487" s="13"/>
      <c r="G487" s="6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spans="1:25" ht="15.75" customHeight="1">
      <c r="A488" s="15"/>
      <c r="B488" s="12"/>
      <c r="C488" s="12"/>
      <c r="D488" s="12"/>
      <c r="E488" s="13"/>
      <c r="F488" s="13"/>
      <c r="G488" s="6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spans="1:25" ht="15.75" customHeight="1">
      <c r="A489" s="15"/>
      <c r="B489" s="12"/>
      <c r="C489" s="12"/>
      <c r="D489" s="12"/>
      <c r="E489" s="13"/>
      <c r="F489" s="13"/>
      <c r="G489" s="6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spans="1:25" ht="15.75" customHeight="1">
      <c r="A490" s="15"/>
      <c r="B490" s="12"/>
      <c r="C490" s="12"/>
      <c r="D490" s="12"/>
      <c r="E490" s="13"/>
      <c r="F490" s="13"/>
      <c r="G490" s="6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spans="1:25" ht="15.75" customHeight="1">
      <c r="A491" s="15"/>
      <c r="B491" s="12"/>
      <c r="C491" s="12"/>
      <c r="D491" s="12"/>
      <c r="E491" s="13"/>
      <c r="F491" s="13"/>
      <c r="G491" s="6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spans="1:25" ht="15.75" customHeight="1">
      <c r="A492" s="15"/>
      <c r="B492" s="12"/>
      <c r="C492" s="12"/>
      <c r="D492" s="12"/>
      <c r="E492" s="13"/>
      <c r="F492" s="13"/>
      <c r="G492" s="6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spans="1:25" ht="15.75" customHeight="1">
      <c r="A493" s="15"/>
      <c r="B493" s="12"/>
      <c r="C493" s="12"/>
      <c r="D493" s="12"/>
      <c r="E493" s="13"/>
      <c r="F493" s="13"/>
      <c r="G493" s="6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spans="1:25" ht="15.75" customHeight="1">
      <c r="A494" s="15"/>
      <c r="B494" s="12"/>
      <c r="C494" s="12"/>
      <c r="D494" s="12"/>
      <c r="E494" s="13"/>
      <c r="F494" s="13"/>
      <c r="G494" s="6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spans="1:25" ht="15.75" customHeight="1">
      <c r="A495" s="15"/>
      <c r="B495" s="12"/>
      <c r="C495" s="12"/>
      <c r="D495" s="12"/>
      <c r="E495" s="13"/>
      <c r="F495" s="13"/>
      <c r="G495" s="6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spans="1:25" ht="15.75" customHeight="1">
      <c r="A496" s="15"/>
      <c r="B496" s="12"/>
      <c r="C496" s="12"/>
      <c r="D496" s="12"/>
      <c r="E496" s="13"/>
      <c r="F496" s="13"/>
      <c r="G496" s="6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spans="1:25" ht="15.75" customHeight="1">
      <c r="A497" s="15"/>
      <c r="B497" s="12"/>
      <c r="C497" s="12"/>
      <c r="D497" s="12"/>
      <c r="E497" s="13"/>
      <c r="F497" s="13"/>
      <c r="G497" s="6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spans="1:25" ht="15.75" customHeight="1">
      <c r="A498" s="15"/>
      <c r="B498" s="12"/>
      <c r="C498" s="12"/>
      <c r="D498" s="12"/>
      <c r="E498" s="13"/>
      <c r="F498" s="13"/>
      <c r="G498" s="6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spans="1:25" ht="15.75" customHeight="1">
      <c r="A499" s="15"/>
      <c r="B499" s="12"/>
      <c r="C499" s="12"/>
      <c r="D499" s="12"/>
      <c r="E499" s="13"/>
      <c r="F499" s="13"/>
      <c r="G499" s="6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spans="1:25" ht="15.75" customHeight="1">
      <c r="A500" s="15"/>
      <c r="B500" s="12"/>
      <c r="C500" s="12"/>
      <c r="D500" s="12"/>
      <c r="E500" s="13"/>
      <c r="F500" s="13"/>
      <c r="G500" s="6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spans="1:25" ht="15.75" customHeight="1">
      <c r="A501" s="15"/>
      <c r="B501" s="12"/>
      <c r="C501" s="12"/>
      <c r="D501" s="12"/>
      <c r="E501" s="13"/>
      <c r="F501" s="13"/>
      <c r="G501" s="6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spans="1:25" ht="15.75" customHeight="1">
      <c r="A502" s="15"/>
      <c r="B502" s="12"/>
      <c r="C502" s="12"/>
      <c r="D502" s="12"/>
      <c r="E502" s="13"/>
      <c r="F502" s="13"/>
      <c r="G502" s="6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spans="1:25" ht="15.75" customHeight="1">
      <c r="A503" s="15"/>
      <c r="B503" s="12"/>
      <c r="C503" s="12"/>
      <c r="D503" s="12"/>
      <c r="E503" s="13"/>
      <c r="F503" s="13"/>
      <c r="G503" s="6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spans="1:25" ht="15.75" customHeight="1">
      <c r="A504" s="15"/>
      <c r="B504" s="12"/>
      <c r="C504" s="12"/>
      <c r="D504" s="12"/>
      <c r="E504" s="13"/>
      <c r="F504" s="13"/>
      <c r="G504" s="6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spans="1:25" ht="15.75" customHeight="1">
      <c r="A505" s="15"/>
      <c r="B505" s="12"/>
      <c r="C505" s="12"/>
      <c r="D505" s="12"/>
      <c r="E505" s="13"/>
      <c r="F505" s="13"/>
      <c r="G505" s="6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spans="1:25" ht="15.75" customHeight="1">
      <c r="A506" s="15"/>
      <c r="B506" s="12"/>
      <c r="C506" s="12"/>
      <c r="D506" s="12"/>
      <c r="E506" s="13"/>
      <c r="F506" s="13"/>
      <c r="G506" s="6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spans="1:25" ht="15.75" customHeight="1">
      <c r="A507" s="15"/>
      <c r="B507" s="12"/>
      <c r="C507" s="12"/>
      <c r="D507" s="12"/>
      <c r="E507" s="13"/>
      <c r="F507" s="13"/>
      <c r="G507" s="6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spans="1:25" ht="15.75" customHeight="1">
      <c r="A508" s="15"/>
      <c r="B508" s="12"/>
      <c r="C508" s="12"/>
      <c r="D508" s="12"/>
      <c r="E508" s="13"/>
      <c r="F508" s="13"/>
      <c r="G508" s="6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spans="1:25" ht="15.75" customHeight="1">
      <c r="A509" s="15"/>
      <c r="B509" s="12"/>
      <c r="C509" s="12"/>
      <c r="D509" s="12"/>
      <c r="E509" s="13"/>
      <c r="F509" s="13"/>
      <c r="G509" s="6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spans="1:25" ht="15.75" customHeight="1">
      <c r="A510" s="15"/>
      <c r="B510" s="12"/>
      <c r="C510" s="12"/>
      <c r="D510" s="12"/>
      <c r="E510" s="13"/>
      <c r="F510" s="13"/>
      <c r="G510" s="6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1:25" ht="15.75" customHeight="1">
      <c r="A511" s="15"/>
      <c r="B511" s="12"/>
      <c r="C511" s="12"/>
      <c r="D511" s="12"/>
      <c r="E511" s="13"/>
      <c r="F511" s="13"/>
      <c r="G511" s="6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1:25" ht="15.75" customHeight="1">
      <c r="A512" s="15"/>
      <c r="B512" s="12"/>
      <c r="C512" s="12"/>
      <c r="D512" s="12"/>
      <c r="E512" s="13"/>
      <c r="F512" s="13"/>
      <c r="G512" s="6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spans="1:25" ht="15.75" customHeight="1">
      <c r="A513" s="15"/>
      <c r="B513" s="12"/>
      <c r="C513" s="12"/>
      <c r="D513" s="12"/>
      <c r="E513" s="13"/>
      <c r="F513" s="13"/>
      <c r="G513" s="6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spans="1:25" ht="15.75" customHeight="1">
      <c r="A514" s="15"/>
      <c r="B514" s="12"/>
      <c r="C514" s="12"/>
      <c r="D514" s="12"/>
      <c r="E514" s="13"/>
      <c r="F514" s="13"/>
      <c r="G514" s="6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spans="1:25" ht="15.75" customHeight="1">
      <c r="A515" s="15"/>
      <c r="B515" s="12"/>
      <c r="C515" s="12"/>
      <c r="D515" s="12"/>
      <c r="E515" s="13"/>
      <c r="F515" s="13"/>
      <c r="G515" s="6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spans="1:25" ht="15.75" customHeight="1">
      <c r="A516" s="15"/>
      <c r="B516" s="12"/>
      <c r="C516" s="12"/>
      <c r="D516" s="12"/>
      <c r="E516" s="13"/>
      <c r="F516" s="13"/>
      <c r="G516" s="6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spans="1:25" ht="15.75" customHeight="1">
      <c r="A517" s="15"/>
      <c r="B517" s="12"/>
      <c r="C517" s="12"/>
      <c r="D517" s="12"/>
      <c r="E517" s="13"/>
      <c r="F517" s="13"/>
      <c r="G517" s="6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spans="1:25" ht="15.75" customHeight="1">
      <c r="A518" s="15"/>
      <c r="B518" s="12"/>
      <c r="C518" s="12"/>
      <c r="D518" s="12"/>
      <c r="E518" s="13"/>
      <c r="F518" s="13"/>
      <c r="G518" s="6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1:25" ht="15.75" customHeight="1">
      <c r="A519" s="15"/>
      <c r="B519" s="12"/>
      <c r="C519" s="12"/>
      <c r="D519" s="12"/>
      <c r="E519" s="13"/>
      <c r="F519" s="13"/>
      <c r="G519" s="6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spans="1:25" ht="15.75" customHeight="1">
      <c r="A520" s="15"/>
      <c r="B520" s="12"/>
      <c r="C520" s="12"/>
      <c r="D520" s="12"/>
      <c r="E520" s="13"/>
      <c r="F520" s="13"/>
      <c r="G520" s="6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spans="1:25" ht="15.75" customHeight="1">
      <c r="A521" s="15"/>
      <c r="B521" s="12"/>
      <c r="C521" s="12"/>
      <c r="D521" s="12"/>
      <c r="E521" s="13"/>
      <c r="F521" s="13"/>
      <c r="G521" s="6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spans="1:25" ht="15.75" customHeight="1">
      <c r="A522" s="15"/>
      <c r="B522" s="12"/>
      <c r="C522" s="12"/>
      <c r="D522" s="12"/>
      <c r="E522" s="13"/>
      <c r="F522" s="13"/>
      <c r="G522" s="6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spans="1:25" ht="15.75" customHeight="1">
      <c r="A523" s="15"/>
      <c r="B523" s="12"/>
      <c r="C523" s="12"/>
      <c r="D523" s="12"/>
      <c r="E523" s="13"/>
      <c r="F523" s="13"/>
      <c r="G523" s="6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spans="1:25" ht="15.75" customHeight="1">
      <c r="A524" s="15"/>
      <c r="B524" s="12"/>
      <c r="C524" s="12"/>
      <c r="D524" s="12"/>
      <c r="E524" s="13"/>
      <c r="F524" s="13"/>
      <c r="G524" s="6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spans="1:25" ht="15.75" customHeight="1">
      <c r="A525" s="15"/>
      <c r="B525" s="12"/>
      <c r="C525" s="12"/>
      <c r="D525" s="12"/>
      <c r="E525" s="13"/>
      <c r="F525" s="13"/>
      <c r="G525" s="6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1:25" ht="15.75" customHeight="1">
      <c r="A526" s="15"/>
      <c r="B526" s="12"/>
      <c r="C526" s="12"/>
      <c r="D526" s="12"/>
      <c r="E526" s="13"/>
      <c r="F526" s="13"/>
      <c r="G526" s="6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spans="1:25" ht="15.75" customHeight="1">
      <c r="A527" s="15"/>
      <c r="B527" s="12"/>
      <c r="C527" s="12"/>
      <c r="D527" s="12"/>
      <c r="E527" s="13"/>
      <c r="F527" s="13"/>
      <c r="G527" s="6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spans="1:25" ht="15.75" customHeight="1">
      <c r="A528" s="15"/>
      <c r="B528" s="12"/>
      <c r="C528" s="12"/>
      <c r="D528" s="12"/>
      <c r="E528" s="13"/>
      <c r="F528" s="13"/>
      <c r="G528" s="6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spans="1:25" ht="15.75" customHeight="1">
      <c r="A529" s="15"/>
      <c r="B529" s="12"/>
      <c r="C529" s="12"/>
      <c r="D529" s="12"/>
      <c r="E529" s="13"/>
      <c r="F529" s="13"/>
      <c r="G529" s="6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spans="1:25" ht="15.75" customHeight="1">
      <c r="A530" s="15"/>
      <c r="B530" s="12"/>
      <c r="C530" s="12"/>
      <c r="D530" s="12"/>
      <c r="E530" s="13"/>
      <c r="F530" s="13"/>
      <c r="G530" s="6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spans="1:25" ht="15.75" customHeight="1">
      <c r="A531" s="15"/>
      <c r="B531" s="12"/>
      <c r="C531" s="12"/>
      <c r="D531" s="12"/>
      <c r="E531" s="13"/>
      <c r="F531" s="13"/>
      <c r="G531" s="6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spans="1:25" ht="15.75" customHeight="1">
      <c r="A532" s="15"/>
      <c r="B532" s="12"/>
      <c r="C532" s="12"/>
      <c r="D532" s="12"/>
      <c r="E532" s="13"/>
      <c r="F532" s="13"/>
      <c r="G532" s="6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1:25" ht="15.75" customHeight="1">
      <c r="A533" s="15"/>
      <c r="B533" s="12"/>
      <c r="C533" s="12"/>
      <c r="D533" s="12"/>
      <c r="E533" s="13"/>
      <c r="F533" s="13"/>
      <c r="G533" s="6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spans="1:25" ht="15.75" customHeight="1">
      <c r="A534" s="15"/>
      <c r="B534" s="12"/>
      <c r="C534" s="12"/>
      <c r="D534" s="12"/>
      <c r="E534" s="13"/>
      <c r="F534" s="13"/>
      <c r="G534" s="6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spans="1:25" ht="15.75" customHeight="1">
      <c r="A535" s="15"/>
      <c r="B535" s="12"/>
      <c r="C535" s="12"/>
      <c r="D535" s="12"/>
      <c r="E535" s="13"/>
      <c r="F535" s="13"/>
      <c r="G535" s="6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spans="1:25" ht="15.75" customHeight="1">
      <c r="A536" s="15"/>
      <c r="B536" s="12"/>
      <c r="C536" s="12"/>
      <c r="D536" s="12"/>
      <c r="E536" s="13"/>
      <c r="F536" s="13"/>
      <c r="G536" s="6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spans="1:25" ht="15.75" customHeight="1">
      <c r="A537" s="15"/>
      <c r="B537" s="12"/>
      <c r="C537" s="12"/>
      <c r="D537" s="12"/>
      <c r="E537" s="13"/>
      <c r="F537" s="13"/>
      <c r="G537" s="6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spans="1:25" ht="15.75" customHeight="1">
      <c r="A538" s="15"/>
      <c r="B538" s="12"/>
      <c r="C538" s="12"/>
      <c r="D538" s="12"/>
      <c r="E538" s="13"/>
      <c r="F538" s="13"/>
      <c r="G538" s="6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spans="1:25" ht="15.75" customHeight="1">
      <c r="A539" s="15"/>
      <c r="B539" s="12"/>
      <c r="C539" s="12"/>
      <c r="D539" s="12"/>
      <c r="E539" s="13"/>
      <c r="F539" s="13"/>
      <c r="G539" s="6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1:25" ht="15.75" customHeight="1">
      <c r="A540" s="15"/>
      <c r="B540" s="12"/>
      <c r="C540" s="12"/>
      <c r="D540" s="12"/>
      <c r="E540" s="13"/>
      <c r="F540" s="13"/>
      <c r="G540" s="6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spans="1:25" ht="15.75" customHeight="1">
      <c r="A541" s="15"/>
      <c r="B541" s="12"/>
      <c r="C541" s="12"/>
      <c r="D541" s="12"/>
      <c r="E541" s="13"/>
      <c r="F541" s="13"/>
      <c r="G541" s="6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spans="1:25" ht="15.75" customHeight="1">
      <c r="A542" s="15"/>
      <c r="B542" s="12"/>
      <c r="C542" s="12"/>
      <c r="D542" s="12"/>
      <c r="E542" s="13"/>
      <c r="F542" s="13"/>
      <c r="G542" s="6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spans="1:25" ht="15.75" customHeight="1">
      <c r="A543" s="15"/>
      <c r="B543" s="12"/>
      <c r="C543" s="12"/>
      <c r="D543" s="12"/>
      <c r="E543" s="13"/>
      <c r="F543" s="13"/>
      <c r="G543" s="6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spans="1:25" ht="15.75" customHeight="1">
      <c r="A544" s="15"/>
      <c r="B544" s="12"/>
      <c r="C544" s="12"/>
      <c r="D544" s="12"/>
      <c r="E544" s="13"/>
      <c r="F544" s="13"/>
      <c r="G544" s="6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spans="1:25" ht="15.75" customHeight="1">
      <c r="A545" s="15"/>
      <c r="B545" s="12"/>
      <c r="C545" s="12"/>
      <c r="D545" s="12"/>
      <c r="E545" s="13"/>
      <c r="F545" s="13"/>
      <c r="G545" s="6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1:25" ht="15.75" customHeight="1">
      <c r="A546" s="15"/>
      <c r="B546" s="12"/>
      <c r="C546" s="12"/>
      <c r="D546" s="12"/>
      <c r="E546" s="13"/>
      <c r="F546" s="13"/>
      <c r="G546" s="6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1:25" ht="15.75" customHeight="1">
      <c r="A547" s="15"/>
      <c r="B547" s="12"/>
      <c r="C547" s="12"/>
      <c r="D547" s="12"/>
      <c r="E547" s="13"/>
      <c r="F547" s="13"/>
      <c r="G547" s="6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spans="1:25" ht="15.75" customHeight="1">
      <c r="A548" s="15"/>
      <c r="B548" s="12"/>
      <c r="C548" s="12"/>
      <c r="D548" s="12"/>
      <c r="E548" s="13"/>
      <c r="F548" s="13"/>
      <c r="G548" s="6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spans="1:25" ht="15.75" customHeight="1">
      <c r="A549" s="15"/>
      <c r="B549" s="12"/>
      <c r="C549" s="12"/>
      <c r="D549" s="12"/>
      <c r="E549" s="13"/>
      <c r="F549" s="13"/>
      <c r="G549" s="6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spans="1:25" ht="15.75" customHeight="1">
      <c r="A550" s="15"/>
      <c r="B550" s="12"/>
      <c r="C550" s="12"/>
      <c r="D550" s="12"/>
      <c r="E550" s="13"/>
      <c r="F550" s="13"/>
      <c r="G550" s="6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spans="1:25" ht="15.75" customHeight="1">
      <c r="A551" s="15"/>
      <c r="B551" s="12"/>
      <c r="C551" s="12"/>
      <c r="D551" s="12"/>
      <c r="E551" s="13"/>
      <c r="F551" s="13"/>
      <c r="G551" s="6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spans="1:25" ht="15.75" customHeight="1">
      <c r="A552" s="15"/>
      <c r="B552" s="12"/>
      <c r="C552" s="12"/>
      <c r="D552" s="12"/>
      <c r="E552" s="13"/>
      <c r="F552" s="13"/>
      <c r="G552" s="6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1:25" ht="15.75" customHeight="1">
      <c r="A553" s="15"/>
      <c r="B553" s="12"/>
      <c r="C553" s="12"/>
      <c r="D553" s="12"/>
      <c r="E553" s="13"/>
      <c r="F553" s="13"/>
      <c r="G553" s="6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spans="1:25" ht="15.75" customHeight="1">
      <c r="A554" s="15"/>
      <c r="B554" s="12"/>
      <c r="C554" s="12"/>
      <c r="D554" s="12"/>
      <c r="E554" s="13"/>
      <c r="F554" s="13"/>
      <c r="G554" s="6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spans="1:25" ht="15.75" customHeight="1">
      <c r="A555" s="15"/>
      <c r="B555" s="12"/>
      <c r="C555" s="12"/>
      <c r="D555" s="12"/>
      <c r="E555" s="13"/>
      <c r="F555" s="13"/>
      <c r="G555" s="6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spans="1:25" ht="15.75" customHeight="1">
      <c r="A556" s="15"/>
      <c r="B556" s="12"/>
      <c r="C556" s="12"/>
      <c r="D556" s="12"/>
      <c r="E556" s="13"/>
      <c r="F556" s="13"/>
      <c r="G556" s="6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spans="1:25" ht="15.75" customHeight="1">
      <c r="A557" s="15"/>
      <c r="B557" s="12"/>
      <c r="C557" s="12"/>
      <c r="D557" s="12"/>
      <c r="E557" s="13"/>
      <c r="F557" s="13"/>
      <c r="G557" s="6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1:25" ht="15.75" customHeight="1">
      <c r="A558" s="15"/>
      <c r="B558" s="12"/>
      <c r="C558" s="12"/>
      <c r="D558" s="12"/>
      <c r="E558" s="13"/>
      <c r="F558" s="13"/>
      <c r="G558" s="6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spans="1:25" ht="15.75" customHeight="1">
      <c r="A559" s="15"/>
      <c r="B559" s="12"/>
      <c r="C559" s="12"/>
      <c r="D559" s="12"/>
      <c r="E559" s="13"/>
      <c r="F559" s="13"/>
      <c r="G559" s="6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spans="1:25" ht="15.75" customHeight="1">
      <c r="A560" s="15"/>
      <c r="B560" s="12"/>
      <c r="C560" s="12"/>
      <c r="D560" s="12"/>
      <c r="E560" s="13"/>
      <c r="F560" s="13"/>
      <c r="G560" s="6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spans="1:25" ht="15.75" customHeight="1">
      <c r="A561" s="15"/>
      <c r="B561" s="12"/>
      <c r="C561" s="12"/>
      <c r="D561" s="12"/>
      <c r="E561" s="13"/>
      <c r="F561" s="13"/>
      <c r="G561" s="6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spans="1:25" ht="15.75" customHeight="1">
      <c r="A562" s="15"/>
      <c r="B562" s="12"/>
      <c r="C562" s="12"/>
      <c r="D562" s="12"/>
      <c r="E562" s="13"/>
      <c r="F562" s="13"/>
      <c r="G562" s="6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1:25" ht="15.75" customHeight="1">
      <c r="A563" s="15"/>
      <c r="B563" s="12"/>
      <c r="C563" s="12"/>
      <c r="D563" s="12"/>
      <c r="E563" s="13"/>
      <c r="F563" s="13"/>
      <c r="G563" s="6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spans="1:25" ht="15.75" customHeight="1">
      <c r="A564" s="15"/>
      <c r="B564" s="12"/>
      <c r="C564" s="12"/>
      <c r="D564" s="12"/>
      <c r="E564" s="13"/>
      <c r="F564" s="13"/>
      <c r="G564" s="6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spans="1:25" ht="15.75" customHeight="1">
      <c r="A565" s="15"/>
      <c r="B565" s="12"/>
      <c r="C565" s="12"/>
      <c r="D565" s="12"/>
      <c r="E565" s="13"/>
      <c r="F565" s="13"/>
      <c r="G565" s="6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spans="1:25" ht="15.75" customHeight="1">
      <c r="A566" s="15"/>
      <c r="B566" s="12"/>
      <c r="C566" s="12"/>
      <c r="D566" s="12"/>
      <c r="E566" s="13"/>
      <c r="F566" s="13"/>
      <c r="G566" s="6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spans="1:25" ht="15.75" customHeight="1">
      <c r="A567" s="15"/>
      <c r="B567" s="12"/>
      <c r="C567" s="12"/>
      <c r="D567" s="12"/>
      <c r="E567" s="13"/>
      <c r="F567" s="13"/>
      <c r="G567" s="6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1:25" ht="15.75" customHeight="1">
      <c r="A568" s="15"/>
      <c r="B568" s="12"/>
      <c r="C568" s="12"/>
      <c r="D568" s="12"/>
      <c r="E568" s="13"/>
      <c r="F568" s="13"/>
      <c r="G568" s="6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spans="1:25" ht="15.75" customHeight="1">
      <c r="A569" s="15"/>
      <c r="B569" s="12"/>
      <c r="C569" s="12"/>
      <c r="D569" s="12"/>
      <c r="E569" s="13"/>
      <c r="F569" s="13"/>
      <c r="G569" s="6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spans="1:25" ht="15.75" customHeight="1">
      <c r="A570" s="15"/>
      <c r="B570" s="12"/>
      <c r="C570" s="12"/>
      <c r="D570" s="12"/>
      <c r="E570" s="13"/>
      <c r="F570" s="13"/>
      <c r="G570" s="6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spans="1:25" ht="15.75" customHeight="1">
      <c r="A571" s="15"/>
      <c r="B571" s="12"/>
      <c r="C571" s="12"/>
      <c r="D571" s="12"/>
      <c r="E571" s="13"/>
      <c r="F571" s="13"/>
      <c r="G571" s="6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spans="1:25" ht="15.75" customHeight="1">
      <c r="A572" s="15"/>
      <c r="B572" s="12"/>
      <c r="C572" s="12"/>
      <c r="D572" s="12"/>
      <c r="E572" s="13"/>
      <c r="F572" s="13"/>
      <c r="G572" s="6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spans="1:25" ht="15.75" customHeight="1">
      <c r="A573" s="15"/>
      <c r="B573" s="12"/>
      <c r="C573" s="12"/>
      <c r="D573" s="12"/>
      <c r="E573" s="13"/>
      <c r="F573" s="13"/>
      <c r="G573" s="6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1:25" ht="15.75" customHeight="1">
      <c r="A574" s="15"/>
      <c r="B574" s="12"/>
      <c r="C574" s="12"/>
      <c r="D574" s="12"/>
      <c r="E574" s="13"/>
      <c r="F574" s="13"/>
      <c r="G574" s="6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spans="1:25" ht="15.75" customHeight="1">
      <c r="A575" s="15"/>
      <c r="B575" s="12"/>
      <c r="C575" s="12"/>
      <c r="D575" s="12"/>
      <c r="E575" s="13"/>
      <c r="F575" s="13"/>
      <c r="G575" s="6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spans="1:25" ht="15.75" customHeight="1">
      <c r="A576" s="15"/>
      <c r="B576" s="12"/>
      <c r="C576" s="12"/>
      <c r="D576" s="12"/>
      <c r="E576" s="13"/>
      <c r="F576" s="13"/>
      <c r="G576" s="6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spans="1:25" ht="15.75" customHeight="1">
      <c r="A577" s="15"/>
      <c r="B577" s="12"/>
      <c r="C577" s="12"/>
      <c r="D577" s="12"/>
      <c r="E577" s="13"/>
      <c r="F577" s="13"/>
      <c r="G577" s="6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spans="1:25" ht="15.75" customHeight="1">
      <c r="A578" s="15"/>
      <c r="B578" s="12"/>
      <c r="C578" s="12"/>
      <c r="D578" s="12"/>
      <c r="E578" s="13"/>
      <c r="F578" s="13"/>
      <c r="G578" s="6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spans="1:25" ht="15.75" customHeight="1">
      <c r="A579" s="15"/>
      <c r="B579" s="12"/>
      <c r="C579" s="12"/>
      <c r="D579" s="12"/>
      <c r="E579" s="13"/>
      <c r="F579" s="13"/>
      <c r="G579" s="6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spans="1:25" ht="15.75" customHeight="1">
      <c r="A580" s="15"/>
      <c r="B580" s="12"/>
      <c r="C580" s="12"/>
      <c r="D580" s="12"/>
      <c r="E580" s="13"/>
      <c r="F580" s="13"/>
      <c r="G580" s="6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1:25" ht="15.75" customHeight="1">
      <c r="A581" s="15"/>
      <c r="B581" s="12"/>
      <c r="C581" s="12"/>
      <c r="D581" s="12"/>
      <c r="E581" s="13"/>
      <c r="F581" s="13"/>
      <c r="G581" s="6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1:25" ht="15.75" customHeight="1">
      <c r="A582" s="15"/>
      <c r="B582" s="12"/>
      <c r="C582" s="12"/>
      <c r="D582" s="12"/>
      <c r="E582" s="13"/>
      <c r="F582" s="13"/>
      <c r="G582" s="6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1:25" ht="15.75" customHeight="1">
      <c r="A583" s="15"/>
      <c r="B583" s="12"/>
      <c r="C583" s="12"/>
      <c r="D583" s="12"/>
      <c r="E583" s="13"/>
      <c r="F583" s="13"/>
      <c r="G583" s="6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1:25" ht="15.75" customHeight="1">
      <c r="A584" s="15"/>
      <c r="B584" s="12"/>
      <c r="C584" s="12"/>
      <c r="D584" s="12"/>
      <c r="E584" s="13"/>
      <c r="F584" s="13"/>
      <c r="G584" s="6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1:25" ht="15.75" customHeight="1">
      <c r="A585" s="15"/>
      <c r="B585" s="12"/>
      <c r="C585" s="12"/>
      <c r="D585" s="12"/>
      <c r="E585" s="13"/>
      <c r="F585" s="13"/>
      <c r="G585" s="6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1:25" ht="15.75" customHeight="1">
      <c r="A586" s="15"/>
      <c r="B586" s="12"/>
      <c r="C586" s="12"/>
      <c r="D586" s="12"/>
      <c r="E586" s="13"/>
      <c r="F586" s="13"/>
      <c r="G586" s="6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1:25" ht="15.75" customHeight="1">
      <c r="A587" s="15"/>
      <c r="B587" s="12"/>
      <c r="C587" s="12"/>
      <c r="D587" s="12"/>
      <c r="E587" s="13"/>
      <c r="F587" s="13"/>
      <c r="G587" s="6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1:25" ht="15.75" customHeight="1">
      <c r="A588" s="15"/>
      <c r="B588" s="12"/>
      <c r="C588" s="12"/>
      <c r="D588" s="12"/>
      <c r="E588" s="13"/>
      <c r="F588" s="13"/>
      <c r="G588" s="6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1:25" ht="15.75" customHeight="1">
      <c r="A589" s="15"/>
      <c r="B589" s="12"/>
      <c r="C589" s="12"/>
      <c r="D589" s="12"/>
      <c r="E589" s="13"/>
      <c r="F589" s="13"/>
      <c r="G589" s="6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1:25" ht="15.75" customHeight="1">
      <c r="A590" s="15"/>
      <c r="B590" s="12"/>
      <c r="C590" s="12"/>
      <c r="D590" s="12"/>
      <c r="E590" s="13"/>
      <c r="F590" s="13"/>
      <c r="G590" s="6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1:25" ht="15.75" customHeight="1">
      <c r="A591" s="15"/>
      <c r="B591" s="12"/>
      <c r="C591" s="12"/>
      <c r="D591" s="12"/>
      <c r="E591" s="13"/>
      <c r="F591" s="13"/>
      <c r="G591" s="6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1:25" ht="15.75" customHeight="1">
      <c r="A592" s="15"/>
      <c r="B592" s="12"/>
      <c r="C592" s="12"/>
      <c r="D592" s="12"/>
      <c r="E592" s="13"/>
      <c r="F592" s="13"/>
      <c r="G592" s="6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1:25" ht="15.75" customHeight="1">
      <c r="A593" s="15"/>
      <c r="B593" s="12"/>
      <c r="C593" s="12"/>
      <c r="D593" s="12"/>
      <c r="E593" s="13"/>
      <c r="F593" s="13"/>
      <c r="G593" s="6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1:25" ht="15.75" customHeight="1">
      <c r="A594" s="15"/>
      <c r="B594" s="12"/>
      <c r="C594" s="12"/>
      <c r="D594" s="12"/>
      <c r="E594" s="13"/>
      <c r="F594" s="13"/>
      <c r="G594" s="6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1:25" ht="15.75" customHeight="1">
      <c r="A595" s="15"/>
      <c r="B595" s="12"/>
      <c r="C595" s="12"/>
      <c r="D595" s="12"/>
      <c r="E595" s="13"/>
      <c r="F595" s="13"/>
      <c r="G595" s="6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1:25" ht="15.75" customHeight="1">
      <c r="A596" s="15"/>
      <c r="B596" s="12"/>
      <c r="C596" s="12"/>
      <c r="D596" s="12"/>
      <c r="E596" s="13"/>
      <c r="F596" s="13"/>
      <c r="G596" s="6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1:25" ht="15.75" customHeight="1">
      <c r="A597" s="15"/>
      <c r="B597" s="12"/>
      <c r="C597" s="12"/>
      <c r="D597" s="12"/>
      <c r="E597" s="13"/>
      <c r="F597" s="13"/>
      <c r="G597" s="6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1:25" ht="15.75" customHeight="1">
      <c r="A598" s="15"/>
      <c r="B598" s="12"/>
      <c r="C598" s="12"/>
      <c r="D598" s="12"/>
      <c r="E598" s="13"/>
      <c r="F598" s="13"/>
      <c r="G598" s="6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1:25" ht="15.75" customHeight="1">
      <c r="A599" s="15"/>
      <c r="B599" s="12"/>
      <c r="C599" s="12"/>
      <c r="D599" s="12"/>
      <c r="E599" s="13"/>
      <c r="F599" s="13"/>
      <c r="G599" s="6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spans="1:25" ht="15.75" customHeight="1">
      <c r="A600" s="15"/>
      <c r="B600" s="12"/>
      <c r="C600" s="12"/>
      <c r="D600" s="12"/>
      <c r="E600" s="13"/>
      <c r="F600" s="13"/>
      <c r="G600" s="6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spans="1:25" ht="15.75" customHeight="1">
      <c r="A601" s="15"/>
      <c r="B601" s="12"/>
      <c r="C601" s="12"/>
      <c r="D601" s="12"/>
      <c r="E601" s="13"/>
      <c r="F601" s="13"/>
      <c r="G601" s="6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spans="1:25" ht="15.75" customHeight="1">
      <c r="A602" s="15"/>
      <c r="B602" s="12"/>
      <c r="C602" s="12"/>
      <c r="D602" s="12"/>
      <c r="E602" s="13"/>
      <c r="F602" s="13"/>
      <c r="G602" s="6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spans="1:25" ht="15.75" customHeight="1">
      <c r="A603" s="15"/>
      <c r="B603" s="12"/>
      <c r="C603" s="12"/>
      <c r="D603" s="12"/>
      <c r="E603" s="13"/>
      <c r="F603" s="13"/>
      <c r="G603" s="6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spans="1:25" ht="15.75" customHeight="1">
      <c r="A604" s="15"/>
      <c r="B604" s="12"/>
      <c r="C604" s="12"/>
      <c r="D604" s="12"/>
      <c r="E604" s="13"/>
      <c r="F604" s="13"/>
      <c r="G604" s="6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spans="1:25" ht="15.75" customHeight="1">
      <c r="A605" s="15"/>
      <c r="B605" s="12"/>
      <c r="C605" s="12"/>
      <c r="D605" s="12"/>
      <c r="E605" s="13"/>
      <c r="F605" s="13"/>
      <c r="G605" s="6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spans="1:25" ht="15.75" customHeight="1">
      <c r="A606" s="15"/>
      <c r="B606" s="12"/>
      <c r="C606" s="12"/>
      <c r="D606" s="12"/>
      <c r="E606" s="13"/>
      <c r="F606" s="13"/>
      <c r="G606" s="6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spans="1:25" ht="15.75" customHeight="1">
      <c r="A607" s="15"/>
      <c r="B607" s="12"/>
      <c r="C607" s="12"/>
      <c r="D607" s="12"/>
      <c r="E607" s="13"/>
      <c r="F607" s="13"/>
      <c r="G607" s="6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spans="1:25" ht="15.75" customHeight="1">
      <c r="A608" s="15"/>
      <c r="B608" s="12"/>
      <c r="C608" s="12"/>
      <c r="D608" s="12"/>
      <c r="E608" s="13"/>
      <c r="F608" s="13"/>
      <c r="G608" s="6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spans="1:25" ht="15.75" customHeight="1">
      <c r="A609" s="15"/>
      <c r="B609" s="12"/>
      <c r="C609" s="12"/>
      <c r="D609" s="12"/>
      <c r="E609" s="13"/>
      <c r="F609" s="13"/>
      <c r="G609" s="6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spans="1:25" ht="15.75" customHeight="1">
      <c r="A610" s="15"/>
      <c r="B610" s="12"/>
      <c r="C610" s="12"/>
      <c r="D610" s="12"/>
      <c r="E610" s="13"/>
      <c r="F610" s="13"/>
      <c r="G610" s="6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spans="1:25" ht="15.75" customHeight="1">
      <c r="A611" s="15"/>
      <c r="B611" s="12"/>
      <c r="C611" s="12"/>
      <c r="D611" s="12"/>
      <c r="E611" s="13"/>
      <c r="F611" s="13"/>
      <c r="G611" s="6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spans="1:25" ht="15.75" customHeight="1">
      <c r="A612" s="15"/>
      <c r="B612" s="12"/>
      <c r="C612" s="12"/>
      <c r="D612" s="12"/>
      <c r="E612" s="13"/>
      <c r="F612" s="13"/>
      <c r="G612" s="6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spans="1:25" ht="15.75" customHeight="1">
      <c r="A613" s="15"/>
      <c r="B613" s="12"/>
      <c r="C613" s="12"/>
      <c r="D613" s="12"/>
      <c r="E613" s="13"/>
      <c r="F613" s="13"/>
      <c r="G613" s="6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spans="1:25" ht="15.75" customHeight="1">
      <c r="A614" s="15"/>
      <c r="B614" s="12"/>
      <c r="C614" s="12"/>
      <c r="D614" s="12"/>
      <c r="E614" s="13"/>
      <c r="F614" s="13"/>
      <c r="G614" s="6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spans="1:25" ht="15.75" customHeight="1">
      <c r="A615" s="15"/>
      <c r="B615" s="12"/>
      <c r="C615" s="12"/>
      <c r="D615" s="12"/>
      <c r="E615" s="13"/>
      <c r="F615" s="13"/>
      <c r="G615" s="6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spans="1:25" ht="15.75" customHeight="1">
      <c r="A616" s="15"/>
      <c r="B616" s="12"/>
      <c r="C616" s="12"/>
      <c r="D616" s="12"/>
      <c r="E616" s="13"/>
      <c r="F616" s="13"/>
      <c r="G616" s="6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spans="1:25" ht="15.75" customHeight="1">
      <c r="A617" s="15"/>
      <c r="B617" s="12"/>
      <c r="C617" s="12"/>
      <c r="D617" s="12"/>
      <c r="E617" s="13"/>
      <c r="F617" s="13"/>
      <c r="G617" s="6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spans="1:25" ht="15.75" customHeight="1">
      <c r="A618" s="15"/>
      <c r="B618" s="12"/>
      <c r="C618" s="12"/>
      <c r="D618" s="12"/>
      <c r="E618" s="13"/>
      <c r="F618" s="13"/>
      <c r="G618" s="6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spans="1:25" ht="15.75" customHeight="1">
      <c r="A619" s="15"/>
      <c r="B619" s="12"/>
      <c r="C619" s="12"/>
      <c r="D619" s="12"/>
      <c r="E619" s="13"/>
      <c r="F619" s="13"/>
      <c r="G619" s="6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spans="1:25" ht="15.75" customHeight="1">
      <c r="A620" s="15"/>
      <c r="B620" s="12"/>
      <c r="C620" s="12"/>
      <c r="D620" s="12"/>
      <c r="E620" s="13"/>
      <c r="F620" s="13"/>
      <c r="G620" s="6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spans="1:25" ht="15.75" customHeight="1">
      <c r="A621" s="15"/>
      <c r="B621" s="12"/>
      <c r="C621" s="12"/>
      <c r="D621" s="12"/>
      <c r="E621" s="13"/>
      <c r="F621" s="13"/>
      <c r="G621" s="6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spans="1:25" ht="15.75" customHeight="1">
      <c r="A622" s="15"/>
      <c r="B622" s="12"/>
      <c r="C622" s="12"/>
      <c r="D622" s="12"/>
      <c r="E622" s="13"/>
      <c r="F622" s="13"/>
      <c r="G622" s="6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spans="1:25" ht="15.75" customHeight="1">
      <c r="A623" s="15"/>
      <c r="B623" s="12"/>
      <c r="C623" s="12"/>
      <c r="D623" s="12"/>
      <c r="E623" s="13"/>
      <c r="F623" s="13"/>
      <c r="G623" s="6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spans="1:25" ht="15.75" customHeight="1">
      <c r="A624" s="15"/>
      <c r="B624" s="12"/>
      <c r="C624" s="12"/>
      <c r="D624" s="12"/>
      <c r="E624" s="13"/>
      <c r="F624" s="13"/>
      <c r="G624" s="6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spans="1:25" ht="15.75" customHeight="1">
      <c r="A625" s="15"/>
      <c r="B625" s="12"/>
      <c r="C625" s="12"/>
      <c r="D625" s="12"/>
      <c r="E625" s="13"/>
      <c r="F625" s="13"/>
      <c r="G625" s="6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spans="1:25" ht="15.75" customHeight="1">
      <c r="A626" s="15"/>
      <c r="B626" s="12"/>
      <c r="C626" s="12"/>
      <c r="D626" s="12"/>
      <c r="E626" s="13"/>
      <c r="F626" s="13"/>
      <c r="G626" s="6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spans="1:25" ht="15.75" customHeight="1">
      <c r="A627" s="15"/>
      <c r="B627" s="12"/>
      <c r="C627" s="12"/>
      <c r="D627" s="12"/>
      <c r="E627" s="13"/>
      <c r="F627" s="13"/>
      <c r="G627" s="6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spans="1:25" ht="15.75" customHeight="1">
      <c r="A628" s="15"/>
      <c r="B628" s="12"/>
      <c r="C628" s="12"/>
      <c r="D628" s="12"/>
      <c r="E628" s="13"/>
      <c r="F628" s="13"/>
      <c r="G628" s="6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spans="1:25" ht="15.75" customHeight="1">
      <c r="A629" s="15"/>
      <c r="B629" s="12"/>
      <c r="C629" s="12"/>
      <c r="D629" s="12"/>
      <c r="E629" s="13"/>
      <c r="F629" s="13"/>
      <c r="G629" s="6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spans="1:25" ht="15.75" customHeight="1">
      <c r="A630" s="15"/>
      <c r="B630" s="12"/>
      <c r="C630" s="12"/>
      <c r="D630" s="12"/>
      <c r="E630" s="13"/>
      <c r="F630" s="13"/>
      <c r="G630" s="6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spans="1:25" ht="15.75" customHeight="1">
      <c r="A631" s="15"/>
      <c r="B631" s="12"/>
      <c r="C631" s="12"/>
      <c r="D631" s="12"/>
      <c r="E631" s="13"/>
      <c r="F631" s="13"/>
      <c r="G631" s="6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spans="1:25" ht="15.75" customHeight="1">
      <c r="A632" s="15"/>
      <c r="B632" s="12"/>
      <c r="C632" s="12"/>
      <c r="D632" s="12"/>
      <c r="E632" s="13"/>
      <c r="F632" s="13"/>
      <c r="G632" s="6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spans="1:25" ht="15.75" customHeight="1">
      <c r="A633" s="15"/>
      <c r="B633" s="12"/>
      <c r="C633" s="12"/>
      <c r="D633" s="12"/>
      <c r="E633" s="13"/>
      <c r="F633" s="13"/>
      <c r="G633" s="6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spans="1:25" ht="15.75" customHeight="1">
      <c r="A634" s="15"/>
      <c r="B634" s="12"/>
      <c r="C634" s="12"/>
      <c r="D634" s="12"/>
      <c r="E634" s="13"/>
      <c r="F634" s="13"/>
      <c r="G634" s="6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spans="1:25" ht="15.75" customHeight="1">
      <c r="A635" s="15"/>
      <c r="B635" s="12"/>
      <c r="C635" s="12"/>
      <c r="D635" s="12"/>
      <c r="E635" s="13"/>
      <c r="F635" s="13"/>
      <c r="G635" s="6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spans="1:25" ht="15.75" customHeight="1">
      <c r="A636" s="15"/>
      <c r="B636" s="12"/>
      <c r="C636" s="12"/>
      <c r="D636" s="12"/>
      <c r="E636" s="13"/>
      <c r="F636" s="13"/>
      <c r="G636" s="6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spans="1:25" ht="15.75" customHeight="1">
      <c r="A637" s="15"/>
      <c r="B637" s="12"/>
      <c r="C637" s="12"/>
      <c r="D637" s="12"/>
      <c r="E637" s="13"/>
      <c r="F637" s="13"/>
      <c r="G637" s="6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spans="1:25" ht="15.75" customHeight="1">
      <c r="A638" s="15"/>
      <c r="B638" s="12"/>
      <c r="C638" s="12"/>
      <c r="D638" s="12"/>
      <c r="E638" s="13"/>
      <c r="F638" s="13"/>
      <c r="G638" s="6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spans="1:25" ht="15.75" customHeight="1">
      <c r="A639" s="15"/>
      <c r="B639" s="12"/>
      <c r="C639" s="12"/>
      <c r="D639" s="12"/>
      <c r="E639" s="13"/>
      <c r="F639" s="13"/>
      <c r="G639" s="6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spans="1:25" ht="15.75" customHeight="1">
      <c r="A640" s="15"/>
      <c r="B640" s="12"/>
      <c r="C640" s="12"/>
      <c r="D640" s="12"/>
      <c r="E640" s="13"/>
      <c r="F640" s="13"/>
      <c r="G640" s="6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spans="1:25" ht="15.75" customHeight="1">
      <c r="A641" s="15"/>
      <c r="B641" s="12"/>
      <c r="C641" s="12"/>
      <c r="D641" s="12"/>
      <c r="E641" s="13"/>
      <c r="F641" s="13"/>
      <c r="G641" s="6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spans="1:25" ht="15.75" customHeight="1">
      <c r="A642" s="15"/>
      <c r="B642" s="12"/>
      <c r="C642" s="12"/>
      <c r="D642" s="12"/>
      <c r="E642" s="13"/>
      <c r="F642" s="13"/>
      <c r="G642" s="6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spans="1:25" ht="15.75" customHeight="1">
      <c r="A643" s="15"/>
      <c r="B643" s="12"/>
      <c r="C643" s="12"/>
      <c r="D643" s="12"/>
      <c r="E643" s="13"/>
      <c r="F643" s="13"/>
      <c r="G643" s="6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spans="1:25" ht="15.75" customHeight="1">
      <c r="A644" s="15"/>
      <c r="B644" s="12"/>
      <c r="C644" s="12"/>
      <c r="D644" s="12"/>
      <c r="E644" s="13"/>
      <c r="F644" s="13"/>
      <c r="G644" s="6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spans="1:25" ht="15.75" customHeight="1">
      <c r="A645" s="15"/>
      <c r="B645" s="12"/>
      <c r="C645" s="12"/>
      <c r="D645" s="12"/>
      <c r="E645" s="13"/>
      <c r="F645" s="13"/>
      <c r="G645" s="6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spans="1:25" ht="15.75" customHeight="1">
      <c r="A646" s="15"/>
      <c r="B646" s="12"/>
      <c r="C646" s="12"/>
      <c r="D646" s="12"/>
      <c r="E646" s="13"/>
      <c r="F646" s="13"/>
      <c r="G646" s="6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 ht="15.75" customHeight="1">
      <c r="A647" s="15"/>
      <c r="B647" s="12"/>
      <c r="C647" s="12"/>
      <c r="D647" s="12"/>
      <c r="E647" s="13"/>
      <c r="F647" s="13"/>
      <c r="G647" s="6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 ht="15.75" customHeight="1">
      <c r="A648" s="15"/>
      <c r="B648" s="12"/>
      <c r="C648" s="12"/>
      <c r="D648" s="12"/>
      <c r="E648" s="13"/>
      <c r="F648" s="13"/>
      <c r="G648" s="6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 ht="15.75" customHeight="1">
      <c r="A649" s="15"/>
      <c r="B649" s="12"/>
      <c r="C649" s="12"/>
      <c r="D649" s="12"/>
      <c r="E649" s="13"/>
      <c r="F649" s="13"/>
      <c r="G649" s="6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 ht="15.75" customHeight="1">
      <c r="A650" s="15"/>
      <c r="B650" s="12"/>
      <c r="C650" s="12"/>
      <c r="D650" s="12"/>
      <c r="E650" s="13"/>
      <c r="F650" s="13"/>
      <c r="G650" s="6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 ht="15.75" customHeight="1">
      <c r="A651" s="15"/>
      <c r="B651" s="12"/>
      <c r="C651" s="12"/>
      <c r="D651" s="12"/>
      <c r="E651" s="13"/>
      <c r="F651" s="13"/>
      <c r="G651" s="6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 ht="15.75" customHeight="1">
      <c r="A652" s="15"/>
      <c r="B652" s="12"/>
      <c r="C652" s="12"/>
      <c r="D652" s="12"/>
      <c r="E652" s="13"/>
      <c r="F652" s="13"/>
      <c r="G652" s="6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 ht="15.75" customHeight="1">
      <c r="A653" s="15"/>
      <c r="B653" s="12"/>
      <c r="C653" s="12"/>
      <c r="D653" s="12"/>
      <c r="E653" s="13"/>
      <c r="F653" s="13"/>
      <c r="G653" s="6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 ht="15.75" customHeight="1">
      <c r="A654" s="15"/>
      <c r="B654" s="12"/>
      <c r="C654" s="12"/>
      <c r="D654" s="12"/>
      <c r="E654" s="13"/>
      <c r="F654" s="13"/>
      <c r="G654" s="6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 ht="15.75" customHeight="1">
      <c r="A655" s="15"/>
      <c r="B655" s="12"/>
      <c r="C655" s="12"/>
      <c r="D655" s="12"/>
      <c r="E655" s="13"/>
      <c r="F655" s="13"/>
      <c r="G655" s="6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 ht="15.75" customHeight="1">
      <c r="A656" s="15"/>
      <c r="B656" s="12"/>
      <c r="C656" s="12"/>
      <c r="D656" s="12"/>
      <c r="E656" s="13"/>
      <c r="F656" s="13"/>
      <c r="G656" s="6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 ht="15.75" customHeight="1">
      <c r="A657" s="15"/>
      <c r="B657" s="12"/>
      <c r="C657" s="12"/>
      <c r="D657" s="12"/>
      <c r="E657" s="13"/>
      <c r="F657" s="13"/>
      <c r="G657" s="6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 ht="15.75" customHeight="1">
      <c r="A658" s="15"/>
      <c r="B658" s="12"/>
      <c r="C658" s="12"/>
      <c r="D658" s="12"/>
      <c r="E658" s="13"/>
      <c r="F658" s="13"/>
      <c r="G658" s="6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 ht="15.75" customHeight="1">
      <c r="A659" s="15"/>
      <c r="B659" s="12"/>
      <c r="C659" s="12"/>
      <c r="D659" s="12"/>
      <c r="E659" s="13"/>
      <c r="F659" s="13"/>
      <c r="G659" s="6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 ht="15.75" customHeight="1">
      <c r="A660" s="15"/>
      <c r="B660" s="12"/>
      <c r="C660" s="12"/>
      <c r="D660" s="12"/>
      <c r="E660" s="13"/>
      <c r="F660" s="13"/>
      <c r="G660" s="6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 ht="15.75" customHeight="1">
      <c r="A661" s="15"/>
      <c r="B661" s="12"/>
      <c r="C661" s="12"/>
      <c r="D661" s="12"/>
      <c r="E661" s="13"/>
      <c r="F661" s="13"/>
      <c r="G661" s="6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 ht="15.75" customHeight="1">
      <c r="A662" s="15"/>
      <c r="B662" s="12"/>
      <c r="C662" s="12"/>
      <c r="D662" s="12"/>
      <c r="E662" s="13"/>
      <c r="F662" s="13"/>
      <c r="G662" s="6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 ht="15.75" customHeight="1">
      <c r="A663" s="15"/>
      <c r="B663" s="12"/>
      <c r="C663" s="12"/>
      <c r="D663" s="12"/>
      <c r="E663" s="13"/>
      <c r="F663" s="13"/>
      <c r="G663" s="6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 ht="15.75" customHeight="1">
      <c r="A664" s="15"/>
      <c r="B664" s="12"/>
      <c r="C664" s="12"/>
      <c r="D664" s="12"/>
      <c r="E664" s="13"/>
      <c r="F664" s="13"/>
      <c r="G664" s="6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 ht="15.75" customHeight="1">
      <c r="A665" s="15"/>
      <c r="B665" s="12"/>
      <c r="C665" s="12"/>
      <c r="D665" s="12"/>
      <c r="E665" s="13"/>
      <c r="F665" s="13"/>
      <c r="G665" s="6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 ht="15.75" customHeight="1">
      <c r="A666" s="15"/>
      <c r="B666" s="12"/>
      <c r="C666" s="12"/>
      <c r="D666" s="12"/>
      <c r="E666" s="13"/>
      <c r="F666" s="13"/>
      <c r="G666" s="6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 ht="15.75" customHeight="1">
      <c r="A667" s="15"/>
      <c r="B667" s="12"/>
      <c r="C667" s="12"/>
      <c r="D667" s="12"/>
      <c r="E667" s="13"/>
      <c r="F667" s="13"/>
      <c r="G667" s="6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 ht="15.75" customHeight="1">
      <c r="A668" s="15"/>
      <c r="B668" s="12"/>
      <c r="C668" s="12"/>
      <c r="D668" s="12"/>
      <c r="E668" s="13"/>
      <c r="F668" s="13"/>
      <c r="G668" s="6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 ht="15.75" customHeight="1">
      <c r="A669" s="15"/>
      <c r="B669" s="12"/>
      <c r="C669" s="12"/>
      <c r="D669" s="12"/>
      <c r="E669" s="13"/>
      <c r="F669" s="13"/>
      <c r="G669" s="6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 ht="15.75" customHeight="1">
      <c r="A670" s="15"/>
      <c r="B670" s="12"/>
      <c r="C670" s="12"/>
      <c r="D670" s="12"/>
      <c r="E670" s="13"/>
      <c r="F670" s="13"/>
      <c r="G670" s="6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 ht="15.75" customHeight="1">
      <c r="A671" s="15"/>
      <c r="B671" s="12"/>
      <c r="C671" s="12"/>
      <c r="D671" s="12"/>
      <c r="E671" s="13"/>
      <c r="F671" s="13"/>
      <c r="G671" s="6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 ht="15.75" customHeight="1">
      <c r="A672" s="15"/>
      <c r="B672" s="12"/>
      <c r="C672" s="12"/>
      <c r="D672" s="12"/>
      <c r="E672" s="13"/>
      <c r="F672" s="13"/>
      <c r="G672" s="6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 ht="15.75" customHeight="1">
      <c r="A673" s="15"/>
      <c r="B673" s="12"/>
      <c r="C673" s="12"/>
      <c r="D673" s="12"/>
      <c r="E673" s="13"/>
      <c r="F673" s="13"/>
      <c r="G673" s="6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 ht="15.75" customHeight="1">
      <c r="A674" s="15"/>
      <c r="B674" s="12"/>
      <c r="C674" s="12"/>
      <c r="D674" s="12"/>
      <c r="E674" s="13"/>
      <c r="F674" s="13"/>
      <c r="G674" s="6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 ht="15.75" customHeight="1">
      <c r="A675" s="15"/>
      <c r="B675" s="12"/>
      <c r="C675" s="12"/>
      <c r="D675" s="12"/>
      <c r="E675" s="13"/>
      <c r="F675" s="13"/>
      <c r="G675" s="6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 ht="15.75" customHeight="1">
      <c r="A676" s="15"/>
      <c r="B676" s="12"/>
      <c r="C676" s="12"/>
      <c r="D676" s="12"/>
      <c r="E676" s="13"/>
      <c r="F676" s="13"/>
      <c r="G676" s="6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spans="1:25" ht="15.75" customHeight="1">
      <c r="A677" s="15"/>
      <c r="B677" s="12"/>
      <c r="C677" s="12"/>
      <c r="D677" s="12"/>
      <c r="E677" s="13"/>
      <c r="F677" s="13"/>
      <c r="G677" s="6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spans="1:25" ht="15.75" customHeight="1">
      <c r="A678" s="15"/>
      <c r="B678" s="12"/>
      <c r="C678" s="12"/>
      <c r="D678" s="12"/>
      <c r="E678" s="13"/>
      <c r="F678" s="13"/>
      <c r="G678" s="6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spans="1:25" ht="15.75" customHeight="1">
      <c r="A679" s="15"/>
      <c r="B679" s="12"/>
      <c r="C679" s="12"/>
      <c r="D679" s="12"/>
      <c r="E679" s="13"/>
      <c r="F679" s="13"/>
      <c r="G679" s="6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spans="1:25" ht="15.75" customHeight="1">
      <c r="A680" s="15"/>
      <c r="B680" s="12"/>
      <c r="C680" s="12"/>
      <c r="D680" s="12"/>
      <c r="E680" s="13"/>
      <c r="F680" s="13"/>
      <c r="G680" s="6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spans="1:25" ht="15.75" customHeight="1">
      <c r="A681" s="15"/>
      <c r="B681" s="12"/>
      <c r="C681" s="12"/>
      <c r="D681" s="12"/>
      <c r="E681" s="13"/>
      <c r="F681" s="13"/>
      <c r="G681" s="6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spans="1:25" ht="15.75" customHeight="1">
      <c r="A682" s="15"/>
      <c r="B682" s="12"/>
      <c r="C682" s="12"/>
      <c r="D682" s="12"/>
      <c r="E682" s="13"/>
      <c r="F682" s="13"/>
      <c r="G682" s="6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spans="1:25" ht="15.75" customHeight="1">
      <c r="A683" s="15"/>
      <c r="B683" s="12"/>
      <c r="C683" s="12"/>
      <c r="D683" s="12"/>
      <c r="E683" s="13"/>
      <c r="F683" s="13"/>
      <c r="G683" s="6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spans="1:25" ht="15.75" customHeight="1">
      <c r="A684" s="15"/>
      <c r="B684" s="12"/>
      <c r="C684" s="12"/>
      <c r="D684" s="12"/>
      <c r="E684" s="13"/>
      <c r="F684" s="13"/>
      <c r="G684" s="6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spans="1:25" ht="15.75" customHeight="1">
      <c r="A685" s="15"/>
      <c r="B685" s="12"/>
      <c r="C685" s="12"/>
      <c r="D685" s="12"/>
      <c r="E685" s="13"/>
      <c r="F685" s="13"/>
      <c r="G685" s="6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spans="1:25" ht="15.75" customHeight="1">
      <c r="A686" s="15"/>
      <c r="B686" s="12"/>
      <c r="C686" s="12"/>
      <c r="D686" s="12"/>
      <c r="E686" s="13"/>
      <c r="F686" s="13"/>
      <c r="G686" s="6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spans="1:25" ht="15.75" customHeight="1">
      <c r="A687" s="15"/>
      <c r="B687" s="12"/>
      <c r="C687" s="12"/>
      <c r="D687" s="12"/>
      <c r="E687" s="13"/>
      <c r="F687" s="13"/>
      <c r="G687" s="6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spans="1:25" ht="15.75" customHeight="1">
      <c r="A688" s="15"/>
      <c r="B688" s="12"/>
      <c r="C688" s="12"/>
      <c r="D688" s="12"/>
      <c r="E688" s="13"/>
      <c r="F688" s="13"/>
      <c r="G688" s="6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spans="1:25" ht="15.75" customHeight="1">
      <c r="A689" s="15"/>
      <c r="B689" s="12"/>
      <c r="C689" s="12"/>
      <c r="D689" s="12"/>
      <c r="E689" s="13"/>
      <c r="F689" s="13"/>
      <c r="G689" s="6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spans="1:25" ht="15.75" customHeight="1">
      <c r="A690" s="15"/>
      <c r="B690" s="12"/>
      <c r="C690" s="12"/>
      <c r="D690" s="12"/>
      <c r="E690" s="13"/>
      <c r="F690" s="13"/>
      <c r="G690" s="6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spans="1:25" ht="15.75" customHeight="1">
      <c r="A691" s="15"/>
      <c r="B691" s="12"/>
      <c r="C691" s="12"/>
      <c r="D691" s="12"/>
      <c r="E691" s="13"/>
      <c r="F691" s="13"/>
      <c r="G691" s="6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spans="1:25" ht="15.75" customHeight="1">
      <c r="A692" s="15"/>
      <c r="B692" s="12"/>
      <c r="C692" s="12"/>
      <c r="D692" s="12"/>
      <c r="E692" s="13"/>
      <c r="F692" s="13"/>
      <c r="G692" s="6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spans="1:25" ht="15.75" customHeight="1">
      <c r="A693" s="15"/>
      <c r="B693" s="12"/>
      <c r="C693" s="12"/>
      <c r="D693" s="12"/>
      <c r="E693" s="13"/>
      <c r="F693" s="13"/>
      <c r="G693" s="6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spans="1:25" ht="15.75" customHeight="1">
      <c r="A694" s="15"/>
      <c r="B694" s="12"/>
      <c r="C694" s="12"/>
      <c r="D694" s="12"/>
      <c r="E694" s="13"/>
      <c r="F694" s="13"/>
      <c r="G694" s="6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spans="1:25" ht="15.75" customHeight="1">
      <c r="A695" s="15"/>
      <c r="B695" s="12"/>
      <c r="C695" s="12"/>
      <c r="D695" s="12"/>
      <c r="E695" s="13"/>
      <c r="F695" s="13"/>
      <c r="G695" s="6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spans="1:25" ht="15.75" customHeight="1">
      <c r="A696" s="15"/>
      <c r="B696" s="12"/>
      <c r="C696" s="12"/>
      <c r="D696" s="12"/>
      <c r="E696" s="13"/>
      <c r="F696" s="13"/>
      <c r="G696" s="6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spans="1:25" ht="15.75" customHeight="1">
      <c r="A697" s="15"/>
      <c r="B697" s="12"/>
      <c r="C697" s="12"/>
      <c r="D697" s="12"/>
      <c r="E697" s="13"/>
      <c r="F697" s="13"/>
      <c r="G697" s="6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spans="1:25" ht="15.75" customHeight="1">
      <c r="A698" s="15"/>
      <c r="B698" s="12"/>
      <c r="C698" s="12"/>
      <c r="D698" s="12"/>
      <c r="E698" s="13"/>
      <c r="F698" s="13"/>
      <c r="G698" s="6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spans="1:25" ht="15.75" customHeight="1">
      <c r="A699" s="15"/>
      <c r="B699" s="12"/>
      <c r="C699" s="12"/>
      <c r="D699" s="12"/>
      <c r="E699" s="13"/>
      <c r="F699" s="13"/>
      <c r="G699" s="6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spans="1:25" ht="15.75" customHeight="1">
      <c r="A700" s="15"/>
      <c r="B700" s="12"/>
      <c r="C700" s="12"/>
      <c r="D700" s="12"/>
      <c r="E700" s="13"/>
      <c r="F700" s="13"/>
      <c r="G700" s="6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spans="1:25" ht="15.75" customHeight="1">
      <c r="A701" s="15"/>
      <c r="B701" s="12"/>
      <c r="C701" s="12"/>
      <c r="D701" s="12"/>
      <c r="E701" s="13"/>
      <c r="F701" s="13"/>
      <c r="G701" s="6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spans="1:25" ht="15.75" customHeight="1">
      <c r="A702" s="15"/>
      <c r="B702" s="12"/>
      <c r="C702" s="12"/>
      <c r="D702" s="12"/>
      <c r="E702" s="13"/>
      <c r="F702" s="13"/>
      <c r="G702" s="6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spans="1:25" ht="15.75" customHeight="1">
      <c r="A703" s="15"/>
      <c r="B703" s="12"/>
      <c r="C703" s="12"/>
      <c r="D703" s="12"/>
      <c r="E703" s="13"/>
      <c r="F703" s="13"/>
      <c r="G703" s="6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spans="1:25" ht="15.75" customHeight="1">
      <c r="A704" s="15"/>
      <c r="B704" s="12"/>
      <c r="C704" s="12"/>
      <c r="D704" s="12"/>
      <c r="E704" s="13"/>
      <c r="F704" s="13"/>
      <c r="G704" s="6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spans="1:25" ht="15.75" customHeight="1">
      <c r="A705" s="15"/>
      <c r="B705" s="12"/>
      <c r="C705" s="12"/>
      <c r="D705" s="12"/>
      <c r="E705" s="13"/>
      <c r="F705" s="13"/>
      <c r="G705" s="6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spans="1:25" ht="15.75" customHeight="1">
      <c r="A706" s="15"/>
      <c r="B706" s="12"/>
      <c r="C706" s="12"/>
      <c r="D706" s="12"/>
      <c r="E706" s="13"/>
      <c r="F706" s="13"/>
      <c r="G706" s="6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spans="1:25" ht="15.75" customHeight="1">
      <c r="A707" s="15"/>
      <c r="B707" s="12"/>
      <c r="C707" s="12"/>
      <c r="D707" s="12"/>
      <c r="E707" s="13"/>
      <c r="F707" s="13"/>
      <c r="G707" s="6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spans="1:25" ht="15.75" customHeight="1">
      <c r="A708" s="15"/>
      <c r="B708" s="12"/>
      <c r="C708" s="12"/>
      <c r="D708" s="12"/>
      <c r="E708" s="13"/>
      <c r="F708" s="13"/>
      <c r="G708" s="6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spans="1:25" ht="15.75" customHeight="1">
      <c r="A709" s="15"/>
      <c r="B709" s="12"/>
      <c r="C709" s="12"/>
      <c r="D709" s="12"/>
      <c r="E709" s="13"/>
      <c r="F709" s="13"/>
      <c r="G709" s="6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spans="1:25" ht="15.75" customHeight="1">
      <c r="A710" s="15"/>
      <c r="B710" s="12"/>
      <c r="C710" s="12"/>
      <c r="D710" s="12"/>
      <c r="E710" s="13"/>
      <c r="F710" s="13"/>
      <c r="G710" s="6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spans="1:25" ht="15.75" customHeight="1">
      <c r="A711" s="15"/>
      <c r="B711" s="12"/>
      <c r="C711" s="12"/>
      <c r="D711" s="12"/>
      <c r="E711" s="13"/>
      <c r="F711" s="13"/>
      <c r="G711" s="6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spans="1:25" ht="15.75" customHeight="1">
      <c r="A712" s="15"/>
      <c r="B712" s="12"/>
      <c r="C712" s="12"/>
      <c r="D712" s="12"/>
      <c r="E712" s="13"/>
      <c r="F712" s="13"/>
      <c r="G712" s="6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spans="1:25" ht="15.75" customHeight="1">
      <c r="A713" s="15"/>
      <c r="B713" s="12"/>
      <c r="C713" s="12"/>
      <c r="D713" s="12"/>
      <c r="E713" s="13"/>
      <c r="F713" s="13"/>
      <c r="G713" s="6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spans="1:25" ht="15.75" customHeight="1">
      <c r="A714" s="15"/>
      <c r="B714" s="12"/>
      <c r="C714" s="12"/>
      <c r="D714" s="12"/>
      <c r="E714" s="13"/>
      <c r="F714" s="13"/>
      <c r="G714" s="6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spans="1:25" ht="15.75" customHeight="1">
      <c r="A715" s="15"/>
      <c r="B715" s="12"/>
      <c r="C715" s="12"/>
      <c r="D715" s="12"/>
      <c r="E715" s="13"/>
      <c r="F715" s="13"/>
      <c r="G715" s="6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spans="1:25" ht="15.75" customHeight="1">
      <c r="A716" s="15"/>
      <c r="B716" s="12"/>
      <c r="C716" s="12"/>
      <c r="D716" s="12"/>
      <c r="E716" s="13"/>
      <c r="F716" s="13"/>
      <c r="G716" s="6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spans="1:25" ht="15.75" customHeight="1">
      <c r="A717" s="15"/>
      <c r="B717" s="12"/>
      <c r="C717" s="12"/>
      <c r="D717" s="12"/>
      <c r="E717" s="13"/>
      <c r="F717" s="13"/>
      <c r="G717" s="6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spans="1:25" ht="15.75" customHeight="1">
      <c r="A718" s="15"/>
      <c r="B718" s="12"/>
      <c r="C718" s="12"/>
      <c r="D718" s="12"/>
      <c r="E718" s="13"/>
      <c r="F718" s="13"/>
      <c r="G718" s="6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spans="1:25" ht="15.75" customHeight="1">
      <c r="A719" s="15"/>
      <c r="B719" s="12"/>
      <c r="C719" s="12"/>
      <c r="D719" s="12"/>
      <c r="E719" s="13"/>
      <c r="F719" s="13"/>
      <c r="G719" s="6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spans="1:25" ht="15.75" customHeight="1">
      <c r="A720" s="15"/>
      <c r="B720" s="12"/>
      <c r="C720" s="12"/>
      <c r="D720" s="12"/>
      <c r="E720" s="13"/>
      <c r="F720" s="13"/>
      <c r="G720" s="6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spans="1:25" ht="15.75" customHeight="1">
      <c r="A721" s="15"/>
      <c r="B721" s="12"/>
      <c r="C721" s="12"/>
      <c r="D721" s="12"/>
      <c r="E721" s="13"/>
      <c r="F721" s="13"/>
      <c r="G721" s="6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spans="1:25" ht="15.75" customHeight="1">
      <c r="A722" s="15"/>
      <c r="B722" s="12"/>
      <c r="C722" s="12"/>
      <c r="D722" s="12"/>
      <c r="E722" s="13"/>
      <c r="F722" s="13"/>
      <c r="G722" s="6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spans="1:25" ht="15.75" customHeight="1">
      <c r="A723" s="15"/>
      <c r="B723" s="12"/>
      <c r="C723" s="12"/>
      <c r="D723" s="12"/>
      <c r="E723" s="13"/>
      <c r="F723" s="13"/>
      <c r="G723" s="6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spans="1:25" ht="15.75" customHeight="1">
      <c r="A724" s="15"/>
      <c r="B724" s="12"/>
      <c r="C724" s="12"/>
      <c r="D724" s="12"/>
      <c r="E724" s="13"/>
      <c r="F724" s="13"/>
      <c r="G724" s="6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spans="1:25" ht="15.75" customHeight="1">
      <c r="A725" s="15"/>
      <c r="B725" s="12"/>
      <c r="C725" s="12"/>
      <c r="D725" s="12"/>
      <c r="E725" s="13"/>
      <c r="F725" s="13"/>
      <c r="G725" s="6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spans="1:25" ht="15.75" customHeight="1">
      <c r="A726" s="15"/>
      <c r="B726" s="12"/>
      <c r="C726" s="12"/>
      <c r="D726" s="12"/>
      <c r="E726" s="13"/>
      <c r="F726" s="13"/>
      <c r="G726" s="6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spans="1:25" ht="15.75" customHeight="1">
      <c r="A727" s="15"/>
      <c r="B727" s="12"/>
      <c r="C727" s="12"/>
      <c r="D727" s="12"/>
      <c r="E727" s="13"/>
      <c r="F727" s="13"/>
      <c r="G727" s="6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spans="1:25" ht="15.75" customHeight="1">
      <c r="A728" s="15"/>
      <c r="B728" s="12"/>
      <c r="C728" s="12"/>
      <c r="D728" s="12"/>
      <c r="E728" s="13"/>
      <c r="F728" s="13"/>
      <c r="G728" s="6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spans="1:25" ht="15.75" customHeight="1">
      <c r="A729" s="15"/>
      <c r="B729" s="12"/>
      <c r="C729" s="12"/>
      <c r="D729" s="12"/>
      <c r="E729" s="13"/>
      <c r="F729" s="13"/>
      <c r="G729" s="6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spans="1:25" ht="15.75" customHeight="1">
      <c r="A730" s="15"/>
      <c r="B730" s="12"/>
      <c r="C730" s="12"/>
      <c r="D730" s="12"/>
      <c r="E730" s="13"/>
      <c r="F730" s="13"/>
      <c r="G730" s="6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spans="1:25" ht="15.75" customHeight="1">
      <c r="A731" s="15"/>
      <c r="B731" s="12"/>
      <c r="C731" s="12"/>
      <c r="D731" s="12"/>
      <c r="E731" s="13"/>
      <c r="F731" s="13"/>
      <c r="G731" s="6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spans="1:25" ht="15.75" customHeight="1">
      <c r="A732" s="15"/>
      <c r="B732" s="12"/>
      <c r="C732" s="12"/>
      <c r="D732" s="12"/>
      <c r="E732" s="13"/>
      <c r="F732" s="13"/>
      <c r="G732" s="6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spans="1:25" ht="15.75" customHeight="1">
      <c r="A733" s="15"/>
      <c r="B733" s="12"/>
      <c r="C733" s="12"/>
      <c r="D733" s="12"/>
      <c r="E733" s="13"/>
      <c r="F733" s="13"/>
      <c r="G733" s="6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spans="1:25" ht="15.75" customHeight="1">
      <c r="A734" s="15"/>
      <c r="B734" s="12"/>
      <c r="C734" s="12"/>
      <c r="D734" s="12"/>
      <c r="E734" s="13"/>
      <c r="F734" s="13"/>
      <c r="G734" s="6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spans="1:25" ht="15.75" customHeight="1">
      <c r="A735" s="15"/>
      <c r="B735" s="12"/>
      <c r="C735" s="12"/>
      <c r="D735" s="12"/>
      <c r="E735" s="13"/>
      <c r="F735" s="13"/>
      <c r="G735" s="6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spans="1:25" ht="15.75" customHeight="1">
      <c r="A736" s="15"/>
      <c r="B736" s="12"/>
      <c r="C736" s="12"/>
      <c r="D736" s="12"/>
      <c r="E736" s="13"/>
      <c r="F736" s="13"/>
      <c r="G736" s="6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spans="1:25" ht="15.75" customHeight="1">
      <c r="A737" s="15"/>
      <c r="B737" s="12"/>
      <c r="C737" s="12"/>
      <c r="D737" s="12"/>
      <c r="E737" s="13"/>
      <c r="F737" s="13"/>
      <c r="G737" s="6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spans="1:25" ht="15.75" customHeight="1">
      <c r="A738" s="15"/>
      <c r="B738" s="12"/>
      <c r="C738" s="12"/>
      <c r="D738" s="12"/>
      <c r="E738" s="13"/>
      <c r="F738" s="13"/>
      <c r="G738" s="6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spans="1:25" ht="15.75" customHeight="1">
      <c r="A739" s="15"/>
      <c r="B739" s="12"/>
      <c r="C739" s="12"/>
      <c r="D739" s="12"/>
      <c r="E739" s="13"/>
      <c r="F739" s="13"/>
      <c r="G739" s="6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spans="1:25" ht="15.75" customHeight="1">
      <c r="A740" s="15"/>
      <c r="B740" s="12"/>
      <c r="C740" s="12"/>
      <c r="D740" s="12"/>
      <c r="E740" s="13"/>
      <c r="F740" s="13"/>
      <c r="G740" s="6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spans="1:25" ht="15.75" customHeight="1">
      <c r="A741" s="15"/>
      <c r="B741" s="12"/>
      <c r="C741" s="12"/>
      <c r="D741" s="12"/>
      <c r="E741" s="13"/>
      <c r="F741" s="13"/>
      <c r="G741" s="6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spans="1:25" ht="15.75" customHeight="1">
      <c r="A742" s="15"/>
      <c r="B742" s="12"/>
      <c r="C742" s="12"/>
      <c r="D742" s="12"/>
      <c r="E742" s="13"/>
      <c r="F742" s="13"/>
      <c r="G742" s="6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spans="1:25" ht="15.75" customHeight="1">
      <c r="A743" s="15"/>
      <c r="B743" s="12"/>
      <c r="C743" s="12"/>
      <c r="D743" s="12"/>
      <c r="E743" s="13"/>
      <c r="F743" s="13"/>
      <c r="G743" s="6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spans="1:25" ht="15.75" customHeight="1">
      <c r="A744" s="15"/>
      <c r="B744" s="12"/>
      <c r="C744" s="12"/>
      <c r="D744" s="12"/>
      <c r="E744" s="13"/>
      <c r="F744" s="13"/>
      <c r="G744" s="6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spans="1:25" ht="15.75" customHeight="1">
      <c r="A745" s="15"/>
      <c r="B745" s="12"/>
      <c r="C745" s="12"/>
      <c r="D745" s="12"/>
      <c r="E745" s="13"/>
      <c r="F745" s="13"/>
      <c r="G745" s="6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spans="1:25" ht="15.75" customHeight="1">
      <c r="A746" s="15"/>
      <c r="B746" s="12"/>
      <c r="C746" s="12"/>
      <c r="D746" s="12"/>
      <c r="E746" s="13"/>
      <c r="F746" s="13"/>
      <c r="G746" s="6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spans="1:25" ht="15.75" customHeight="1">
      <c r="A747" s="15"/>
      <c r="B747" s="12"/>
      <c r="C747" s="12"/>
      <c r="D747" s="12"/>
      <c r="E747" s="13"/>
      <c r="F747" s="13"/>
      <c r="G747" s="6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spans="1:25" ht="15.75" customHeight="1">
      <c r="A748" s="15"/>
      <c r="B748" s="12"/>
      <c r="C748" s="12"/>
      <c r="D748" s="12"/>
      <c r="E748" s="13"/>
      <c r="F748" s="13"/>
      <c r="G748" s="6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spans="1:25" ht="15.75" customHeight="1">
      <c r="A749" s="15"/>
      <c r="B749" s="12"/>
      <c r="C749" s="12"/>
      <c r="D749" s="12"/>
      <c r="E749" s="13"/>
      <c r="F749" s="13"/>
      <c r="G749" s="6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spans="1:25" ht="15.75" customHeight="1">
      <c r="A750" s="15"/>
      <c r="B750" s="12"/>
      <c r="C750" s="12"/>
      <c r="D750" s="12"/>
      <c r="E750" s="13"/>
      <c r="F750" s="13"/>
      <c r="G750" s="6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spans="1:25" ht="15.75" customHeight="1">
      <c r="A751" s="15"/>
      <c r="B751" s="12"/>
      <c r="C751" s="12"/>
      <c r="D751" s="12"/>
      <c r="E751" s="13"/>
      <c r="F751" s="13"/>
      <c r="G751" s="6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spans="1:25" ht="15.75" customHeight="1">
      <c r="A752" s="15"/>
      <c r="B752" s="12"/>
      <c r="C752" s="12"/>
      <c r="D752" s="12"/>
      <c r="E752" s="13"/>
      <c r="F752" s="13"/>
      <c r="G752" s="6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spans="1:25" ht="15.75" customHeight="1">
      <c r="A753" s="15"/>
      <c r="B753" s="12"/>
      <c r="C753" s="12"/>
      <c r="D753" s="12"/>
      <c r="E753" s="13"/>
      <c r="F753" s="13"/>
      <c r="G753" s="6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spans="1:25" ht="15.75" customHeight="1">
      <c r="A754" s="15"/>
      <c r="B754" s="12"/>
      <c r="C754" s="12"/>
      <c r="D754" s="12"/>
      <c r="E754" s="13"/>
      <c r="F754" s="13"/>
      <c r="G754" s="6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spans="1:25" ht="15.75" customHeight="1">
      <c r="A755" s="15"/>
      <c r="B755" s="12"/>
      <c r="C755" s="12"/>
      <c r="D755" s="12"/>
      <c r="E755" s="13"/>
      <c r="F755" s="13"/>
      <c r="G755" s="6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spans="1:25" ht="15.75" customHeight="1">
      <c r="A756" s="15"/>
      <c r="B756" s="12"/>
      <c r="C756" s="12"/>
      <c r="D756" s="12"/>
      <c r="E756" s="13"/>
      <c r="F756" s="13"/>
      <c r="G756" s="6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spans="1:25" ht="15.75" customHeight="1">
      <c r="A757" s="15"/>
      <c r="B757" s="12"/>
      <c r="C757" s="12"/>
      <c r="D757" s="12"/>
      <c r="E757" s="13"/>
      <c r="F757" s="13"/>
      <c r="G757" s="6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spans="1:25" ht="15.75" customHeight="1">
      <c r="A758" s="15"/>
      <c r="B758" s="12"/>
      <c r="C758" s="12"/>
      <c r="D758" s="12"/>
      <c r="E758" s="13"/>
      <c r="F758" s="13"/>
      <c r="G758" s="6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spans="1:25" ht="15.75" customHeight="1">
      <c r="A759" s="15"/>
      <c r="B759" s="12"/>
      <c r="C759" s="12"/>
      <c r="D759" s="12"/>
      <c r="E759" s="13"/>
      <c r="F759" s="13"/>
      <c r="G759" s="6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spans="1:25" ht="15.75" customHeight="1">
      <c r="A760" s="15"/>
      <c r="B760" s="12"/>
      <c r="C760" s="12"/>
      <c r="D760" s="12"/>
      <c r="E760" s="13"/>
      <c r="F760" s="13"/>
      <c r="G760" s="6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spans="1:25" ht="15.75" customHeight="1">
      <c r="A761" s="15"/>
      <c r="B761" s="12"/>
      <c r="C761" s="12"/>
      <c r="D761" s="12"/>
      <c r="E761" s="13"/>
      <c r="F761" s="13"/>
      <c r="G761" s="6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spans="1:25" ht="15.75" customHeight="1">
      <c r="A762" s="15"/>
      <c r="B762" s="12"/>
      <c r="C762" s="12"/>
      <c r="D762" s="12"/>
      <c r="E762" s="13"/>
      <c r="F762" s="13"/>
      <c r="G762" s="6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spans="1:25" ht="15.75" customHeight="1">
      <c r="A763" s="15"/>
      <c r="B763" s="12"/>
      <c r="C763" s="12"/>
      <c r="D763" s="12"/>
      <c r="E763" s="13"/>
      <c r="F763" s="13"/>
      <c r="G763" s="6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spans="1:25" ht="15.75" customHeight="1">
      <c r="A764" s="15"/>
      <c r="B764" s="12"/>
      <c r="C764" s="12"/>
      <c r="D764" s="12"/>
      <c r="E764" s="13"/>
      <c r="F764" s="13"/>
      <c r="G764" s="6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spans="1:25" ht="15.75" customHeight="1">
      <c r="A765" s="15"/>
      <c r="B765" s="12"/>
      <c r="C765" s="12"/>
      <c r="D765" s="12"/>
      <c r="E765" s="13"/>
      <c r="F765" s="13"/>
      <c r="G765" s="6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spans="1:25" ht="15.75" customHeight="1">
      <c r="A766" s="15"/>
      <c r="B766" s="12"/>
      <c r="C766" s="12"/>
      <c r="D766" s="12"/>
      <c r="E766" s="13"/>
      <c r="F766" s="13"/>
      <c r="G766" s="6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spans="1:25" ht="15.75" customHeight="1">
      <c r="A767" s="15"/>
      <c r="B767" s="12"/>
      <c r="C767" s="12"/>
      <c r="D767" s="12"/>
      <c r="E767" s="13"/>
      <c r="F767" s="13"/>
      <c r="G767" s="6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spans="1:25" ht="15.75" customHeight="1">
      <c r="A768" s="15"/>
      <c r="B768" s="12"/>
      <c r="C768" s="12"/>
      <c r="D768" s="12"/>
      <c r="E768" s="13"/>
      <c r="F768" s="13"/>
      <c r="G768" s="6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25" ht="15.75" customHeight="1">
      <c r="A769" s="15"/>
      <c r="B769" s="12"/>
      <c r="C769" s="12"/>
      <c r="D769" s="12"/>
      <c r="E769" s="13"/>
      <c r="F769" s="13"/>
      <c r="G769" s="6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spans="1:25" ht="15.75" customHeight="1">
      <c r="A770" s="15"/>
      <c r="B770" s="12"/>
      <c r="C770" s="12"/>
      <c r="D770" s="12"/>
      <c r="E770" s="13"/>
      <c r="F770" s="13"/>
      <c r="G770" s="6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spans="1:25" ht="15.75" customHeight="1">
      <c r="A771" s="15"/>
      <c r="B771" s="12"/>
      <c r="C771" s="12"/>
      <c r="D771" s="12"/>
      <c r="E771" s="13"/>
      <c r="F771" s="13"/>
      <c r="G771" s="6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spans="1:25" ht="15.75" customHeight="1">
      <c r="A772" s="15"/>
      <c r="B772" s="12"/>
      <c r="C772" s="12"/>
      <c r="D772" s="12"/>
      <c r="E772" s="13"/>
      <c r="F772" s="13"/>
      <c r="G772" s="6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spans="1:25" ht="15.75" customHeight="1">
      <c r="A773" s="15"/>
      <c r="B773" s="12"/>
      <c r="C773" s="12"/>
      <c r="D773" s="12"/>
      <c r="E773" s="13"/>
      <c r="F773" s="13"/>
      <c r="G773" s="6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spans="1:25" ht="15.75" customHeight="1">
      <c r="A774" s="15"/>
      <c r="B774" s="12"/>
      <c r="C774" s="12"/>
      <c r="D774" s="12"/>
      <c r="E774" s="13"/>
      <c r="F774" s="13"/>
      <c r="G774" s="6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spans="1:25" ht="15.75" customHeight="1">
      <c r="A775" s="15"/>
      <c r="B775" s="12"/>
      <c r="C775" s="12"/>
      <c r="D775" s="12"/>
      <c r="E775" s="13"/>
      <c r="F775" s="13"/>
      <c r="G775" s="6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25" ht="15.75" customHeight="1">
      <c r="A776" s="15"/>
      <c r="B776" s="12"/>
      <c r="C776" s="12"/>
      <c r="D776" s="12"/>
      <c r="E776" s="13"/>
      <c r="F776" s="13"/>
      <c r="G776" s="6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spans="1:25" ht="15.75" customHeight="1">
      <c r="A777" s="15"/>
      <c r="B777" s="12"/>
      <c r="C777" s="12"/>
      <c r="D777" s="12"/>
      <c r="E777" s="13"/>
      <c r="F777" s="13"/>
      <c r="G777" s="6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spans="1:25" ht="15.75" customHeight="1">
      <c r="A778" s="15"/>
      <c r="B778" s="12"/>
      <c r="C778" s="12"/>
      <c r="D778" s="12"/>
      <c r="E778" s="13"/>
      <c r="F778" s="13"/>
      <c r="G778" s="6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spans="1:25" ht="15.75" customHeight="1">
      <c r="A779" s="15"/>
      <c r="B779" s="12"/>
      <c r="C779" s="12"/>
      <c r="D779" s="12"/>
      <c r="E779" s="13"/>
      <c r="F779" s="13"/>
      <c r="G779" s="6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spans="1:25" ht="15.75" customHeight="1">
      <c r="A780" s="15"/>
      <c r="B780" s="12"/>
      <c r="C780" s="12"/>
      <c r="D780" s="12"/>
      <c r="E780" s="13"/>
      <c r="F780" s="13"/>
      <c r="G780" s="6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spans="1:25" ht="15.75" customHeight="1">
      <c r="A781" s="15"/>
      <c r="B781" s="12"/>
      <c r="C781" s="12"/>
      <c r="D781" s="12"/>
      <c r="E781" s="13"/>
      <c r="F781" s="13"/>
      <c r="G781" s="6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spans="1:25" ht="15.75" customHeight="1">
      <c r="A782" s="15"/>
      <c r="B782" s="12"/>
      <c r="C782" s="12"/>
      <c r="D782" s="12"/>
      <c r="E782" s="13"/>
      <c r="F782" s="13"/>
      <c r="G782" s="6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spans="1:25" ht="15.75" customHeight="1">
      <c r="A783" s="15"/>
      <c r="B783" s="12"/>
      <c r="C783" s="12"/>
      <c r="D783" s="12"/>
      <c r="E783" s="13"/>
      <c r="F783" s="13"/>
      <c r="G783" s="6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spans="1:25" ht="15.75" customHeight="1">
      <c r="A784" s="15"/>
      <c r="B784" s="12"/>
      <c r="C784" s="12"/>
      <c r="D784" s="12"/>
      <c r="E784" s="13"/>
      <c r="F784" s="13"/>
      <c r="G784" s="6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spans="1:25" ht="15.75" customHeight="1">
      <c r="A785" s="15"/>
      <c r="B785" s="12"/>
      <c r="C785" s="12"/>
      <c r="D785" s="12"/>
      <c r="E785" s="13"/>
      <c r="F785" s="13"/>
      <c r="G785" s="6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spans="1:25" ht="15.75" customHeight="1">
      <c r="A786" s="15"/>
      <c r="B786" s="12"/>
      <c r="C786" s="12"/>
      <c r="D786" s="12"/>
      <c r="E786" s="13"/>
      <c r="F786" s="13"/>
      <c r="G786" s="6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spans="1:25" ht="15.75" customHeight="1">
      <c r="A787" s="15"/>
      <c r="B787" s="12"/>
      <c r="C787" s="12"/>
      <c r="D787" s="12"/>
      <c r="E787" s="13"/>
      <c r="F787" s="13"/>
      <c r="G787" s="6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spans="1:25" ht="15.75" customHeight="1">
      <c r="A788" s="15"/>
      <c r="B788" s="12"/>
      <c r="C788" s="12"/>
      <c r="D788" s="12"/>
      <c r="E788" s="13"/>
      <c r="F788" s="13"/>
      <c r="G788" s="6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spans="1:25" ht="15.75" customHeight="1">
      <c r="A789" s="15"/>
      <c r="B789" s="12"/>
      <c r="C789" s="12"/>
      <c r="D789" s="12"/>
      <c r="E789" s="13"/>
      <c r="F789" s="13"/>
      <c r="G789" s="6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spans="1:25" ht="15.75" customHeight="1">
      <c r="A790" s="15"/>
      <c r="B790" s="12"/>
      <c r="C790" s="12"/>
      <c r="D790" s="12"/>
      <c r="E790" s="13"/>
      <c r="F790" s="13"/>
      <c r="G790" s="6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spans="1:25" ht="15.75" customHeight="1">
      <c r="A791" s="15"/>
      <c r="B791" s="12"/>
      <c r="C791" s="12"/>
      <c r="D791" s="12"/>
      <c r="E791" s="13"/>
      <c r="F791" s="13"/>
      <c r="G791" s="6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spans="1:25" ht="15.75" customHeight="1">
      <c r="A792" s="15"/>
      <c r="B792" s="12"/>
      <c r="C792" s="12"/>
      <c r="D792" s="12"/>
      <c r="E792" s="13"/>
      <c r="F792" s="13"/>
      <c r="G792" s="6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spans="1:25" ht="15.75" customHeight="1">
      <c r="A793" s="15"/>
      <c r="B793" s="12"/>
      <c r="C793" s="12"/>
      <c r="D793" s="12"/>
      <c r="E793" s="13"/>
      <c r="F793" s="13"/>
      <c r="G793" s="6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spans="1:25" ht="15.75" customHeight="1">
      <c r="A794" s="15"/>
      <c r="B794" s="12"/>
      <c r="C794" s="12"/>
      <c r="D794" s="12"/>
      <c r="E794" s="13"/>
      <c r="F794" s="13"/>
      <c r="G794" s="6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spans="1:25" ht="15.75" customHeight="1">
      <c r="A795" s="15"/>
      <c r="B795" s="12"/>
      <c r="C795" s="12"/>
      <c r="D795" s="12"/>
      <c r="E795" s="13"/>
      <c r="F795" s="13"/>
      <c r="G795" s="6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spans="1:25" ht="15.75" customHeight="1">
      <c r="A796" s="15"/>
      <c r="B796" s="12"/>
      <c r="C796" s="12"/>
      <c r="D796" s="12"/>
      <c r="E796" s="13"/>
      <c r="F796" s="13"/>
      <c r="G796" s="6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spans="1:25" ht="15.75" customHeight="1">
      <c r="A797" s="15"/>
      <c r="B797" s="12"/>
      <c r="C797" s="12"/>
      <c r="D797" s="12"/>
      <c r="E797" s="13"/>
      <c r="F797" s="13"/>
      <c r="G797" s="6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spans="1:25" ht="15.75" customHeight="1">
      <c r="A798" s="15"/>
      <c r="B798" s="12"/>
      <c r="C798" s="12"/>
      <c r="D798" s="12"/>
      <c r="E798" s="13"/>
      <c r="F798" s="13"/>
      <c r="G798" s="6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spans="1:25" ht="15.75" customHeight="1">
      <c r="A799" s="15"/>
      <c r="B799" s="12"/>
      <c r="C799" s="12"/>
      <c r="D799" s="12"/>
      <c r="E799" s="13"/>
      <c r="F799" s="13"/>
      <c r="G799" s="6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spans="1:25" ht="15.75" customHeight="1">
      <c r="A800" s="15"/>
      <c r="B800" s="12"/>
      <c r="C800" s="12"/>
      <c r="D800" s="12"/>
      <c r="E800" s="13"/>
      <c r="F800" s="13"/>
      <c r="G800" s="6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spans="1:25" ht="15.75" customHeight="1">
      <c r="A801" s="15"/>
      <c r="B801" s="12"/>
      <c r="C801" s="12"/>
      <c r="D801" s="12"/>
      <c r="E801" s="13"/>
      <c r="F801" s="13"/>
      <c r="G801" s="6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spans="1:25" ht="15.75" customHeight="1">
      <c r="A802" s="15"/>
      <c r="B802" s="12"/>
      <c r="C802" s="12"/>
      <c r="D802" s="12"/>
      <c r="E802" s="13"/>
      <c r="F802" s="13"/>
      <c r="G802" s="6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</row>
    <row r="803" spans="1:25" ht="15.75" customHeight="1">
      <c r="A803" s="15"/>
      <c r="B803" s="12"/>
      <c r="C803" s="12"/>
      <c r="D803" s="12"/>
      <c r="E803" s="13"/>
      <c r="F803" s="13"/>
      <c r="G803" s="6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</row>
    <row r="804" spans="1:25" ht="15.75" customHeight="1">
      <c r="A804" s="15"/>
      <c r="B804" s="12"/>
      <c r="C804" s="12"/>
      <c r="D804" s="12"/>
      <c r="E804" s="13"/>
      <c r="F804" s="13"/>
      <c r="G804" s="6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</row>
    <row r="805" spans="1:25" ht="15.75" customHeight="1">
      <c r="A805" s="59"/>
      <c r="B805" s="60"/>
      <c r="C805" s="60"/>
      <c r="D805" s="161"/>
      <c r="E805" s="61"/>
      <c r="F805" s="61"/>
      <c r="G805" s="61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</row>
    <row r="806" spans="1:25" ht="15.75" customHeight="1">
      <c r="A806" s="59"/>
      <c r="B806" s="60"/>
      <c r="C806" s="60"/>
      <c r="D806" s="161"/>
      <c r="E806" s="61"/>
      <c r="F806" s="61"/>
      <c r="G806" s="61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</row>
    <row r="807" spans="1:25" ht="15.75" customHeight="1">
      <c r="A807" s="59"/>
      <c r="B807" s="60"/>
      <c r="C807" s="60"/>
      <c r="D807" s="161"/>
      <c r="E807" s="61"/>
      <c r="F807" s="61"/>
      <c r="G807" s="61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</row>
    <row r="808" spans="1:25" ht="15.75" customHeight="1">
      <c r="A808" s="59"/>
      <c r="B808" s="60"/>
      <c r="C808" s="60"/>
      <c r="D808" s="161"/>
      <c r="E808" s="61"/>
      <c r="F808" s="61"/>
      <c r="G808" s="61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</row>
    <row r="809" spans="1:25" ht="15.75" customHeight="1">
      <c r="A809" s="59"/>
      <c r="B809" s="60"/>
      <c r="C809" s="60"/>
      <c r="D809" s="161"/>
      <c r="E809" s="61"/>
      <c r="F809" s="61"/>
      <c r="G809" s="61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</row>
    <row r="810" spans="1:25" ht="15.75" customHeight="1">
      <c r="A810" s="59"/>
      <c r="B810" s="60"/>
      <c r="C810" s="60"/>
      <c r="D810" s="161"/>
      <c r="E810" s="61"/>
      <c r="F810" s="61"/>
      <c r="G810" s="61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</row>
    <row r="811" spans="1:25" ht="15.75" customHeight="1">
      <c r="A811" s="59"/>
      <c r="B811" s="60"/>
      <c r="C811" s="60"/>
      <c r="D811" s="161"/>
      <c r="E811" s="61"/>
      <c r="F811" s="61"/>
      <c r="G811" s="61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</row>
    <row r="812" spans="1:25" ht="15.75" customHeight="1">
      <c r="A812" s="59"/>
      <c r="B812" s="60"/>
      <c r="C812" s="60"/>
      <c r="D812" s="161"/>
      <c r="E812" s="61"/>
      <c r="F812" s="61"/>
      <c r="G812" s="61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</row>
    <row r="813" spans="1:25" ht="15.75" customHeight="1">
      <c r="A813" s="59"/>
      <c r="B813" s="60"/>
      <c r="C813" s="60"/>
      <c r="D813" s="161"/>
      <c r="E813" s="61"/>
      <c r="F813" s="61"/>
      <c r="G813" s="61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</row>
    <row r="814" spans="1:25" ht="15.75" customHeight="1">
      <c r="A814" s="59"/>
      <c r="B814" s="60"/>
      <c r="C814" s="60"/>
      <c r="D814" s="161"/>
      <c r="E814" s="61"/>
      <c r="F814" s="61"/>
      <c r="G814" s="61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</row>
    <row r="815" spans="1:25" ht="15.75" customHeight="1">
      <c r="A815" s="59"/>
      <c r="B815" s="60"/>
      <c r="C815" s="60"/>
      <c r="D815" s="161"/>
      <c r="E815" s="61"/>
      <c r="F815" s="61"/>
      <c r="G815" s="61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</row>
    <row r="816" spans="1:25" ht="15.75" customHeight="1">
      <c r="A816" s="59"/>
      <c r="B816" s="60"/>
      <c r="C816" s="60"/>
      <c r="D816" s="161"/>
      <c r="E816" s="61"/>
      <c r="F816" s="61"/>
      <c r="G816" s="61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</row>
    <row r="817" spans="1:25" ht="15.75" customHeight="1">
      <c r="A817" s="59"/>
      <c r="B817" s="60"/>
      <c r="C817" s="60"/>
      <c r="D817" s="161"/>
      <c r="E817" s="61"/>
      <c r="F817" s="61"/>
      <c r="G817" s="61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</row>
    <row r="818" spans="1:25" ht="15.75" customHeight="1">
      <c r="A818" s="59"/>
      <c r="B818" s="60"/>
      <c r="C818" s="60"/>
      <c r="D818" s="161"/>
      <c r="E818" s="61"/>
      <c r="F818" s="61"/>
      <c r="G818" s="61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</row>
    <row r="819" spans="1:25" ht="15.75" customHeight="1">
      <c r="A819" s="59"/>
      <c r="B819" s="60"/>
      <c r="C819" s="60"/>
      <c r="D819" s="161"/>
      <c r="E819" s="61"/>
      <c r="F819" s="61"/>
      <c r="G819" s="61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</row>
    <row r="820" spans="1:25" ht="15.75" customHeight="1">
      <c r="A820" s="59"/>
      <c r="B820" s="60"/>
      <c r="C820" s="60"/>
      <c r="D820" s="161"/>
      <c r="E820" s="61"/>
      <c r="F820" s="61"/>
      <c r="G820" s="61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</row>
    <row r="821" spans="1:25" ht="15.75" customHeight="1">
      <c r="A821" s="59"/>
      <c r="B821" s="60"/>
      <c r="C821" s="60"/>
      <c r="D821" s="161"/>
      <c r="E821" s="61"/>
      <c r="F821" s="61"/>
      <c r="G821" s="61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</row>
    <row r="822" spans="1:25" ht="15.75" customHeight="1">
      <c r="A822" s="59"/>
      <c r="B822" s="60"/>
      <c r="C822" s="60"/>
      <c r="D822" s="161"/>
      <c r="E822" s="61"/>
      <c r="F822" s="61"/>
      <c r="G822" s="61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</row>
    <row r="823" spans="1:25" ht="15.75" customHeight="1">
      <c r="A823" s="59"/>
      <c r="B823" s="60"/>
      <c r="C823" s="60"/>
      <c r="D823" s="161"/>
      <c r="E823" s="61"/>
      <c r="F823" s="61"/>
      <c r="G823" s="61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</row>
    <row r="824" spans="1:25" ht="15.75" customHeight="1">
      <c r="A824" s="59"/>
      <c r="B824" s="60"/>
      <c r="C824" s="60"/>
      <c r="D824" s="161"/>
      <c r="E824" s="61"/>
      <c r="F824" s="61"/>
      <c r="G824" s="61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</row>
    <row r="825" spans="1:25" ht="15.75" customHeight="1">
      <c r="A825" s="59"/>
      <c r="B825" s="60"/>
      <c r="C825" s="60"/>
      <c r="D825" s="161"/>
      <c r="E825" s="61"/>
      <c r="F825" s="61"/>
      <c r="G825" s="61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</row>
    <row r="826" spans="1:25" ht="15.75" customHeight="1">
      <c r="A826" s="59"/>
      <c r="B826" s="60"/>
      <c r="C826" s="60"/>
      <c r="D826" s="161"/>
      <c r="E826" s="61"/>
      <c r="F826" s="61"/>
      <c r="G826" s="61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</row>
    <row r="827" spans="1:25" ht="15.75" customHeight="1">
      <c r="A827" s="59"/>
      <c r="B827" s="60"/>
      <c r="C827" s="60"/>
      <c r="D827" s="161"/>
      <c r="E827" s="61"/>
      <c r="F827" s="61"/>
      <c r="G827" s="61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</row>
    <row r="828" spans="1:25" ht="15.75" customHeight="1">
      <c r="A828" s="59"/>
      <c r="B828" s="60"/>
      <c r="C828" s="60"/>
      <c r="D828" s="161"/>
      <c r="E828" s="61"/>
      <c r="F828" s="61"/>
      <c r="G828" s="61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</row>
    <row r="829" spans="1:25" ht="15.75" customHeight="1">
      <c r="A829" s="59"/>
      <c r="B829" s="60"/>
      <c r="C829" s="60"/>
      <c r="D829" s="161"/>
      <c r="E829" s="61"/>
      <c r="F829" s="61"/>
      <c r="G829" s="61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</row>
    <row r="830" spans="1:25" ht="15.75" customHeight="1">
      <c r="A830" s="59"/>
      <c r="B830" s="60"/>
      <c r="C830" s="60"/>
      <c r="D830" s="161"/>
      <c r="E830" s="61"/>
      <c r="F830" s="61"/>
      <c r="G830" s="61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</row>
    <row r="831" spans="1:25" ht="15.75" customHeight="1">
      <c r="A831" s="59"/>
      <c r="B831" s="60"/>
      <c r="C831" s="60"/>
      <c r="D831" s="161"/>
      <c r="E831" s="61"/>
      <c r="F831" s="61"/>
      <c r="G831" s="61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</row>
    <row r="832" spans="1:25" ht="15.75" customHeight="1">
      <c r="A832" s="59"/>
      <c r="B832" s="60"/>
      <c r="C832" s="60"/>
      <c r="D832" s="161"/>
      <c r="E832" s="61"/>
      <c r="F832" s="61"/>
      <c r="G832" s="61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</row>
    <row r="833" spans="1:25" ht="15.75" customHeight="1">
      <c r="A833" s="59"/>
      <c r="B833" s="60"/>
      <c r="C833" s="60"/>
      <c r="D833" s="161"/>
      <c r="E833" s="61"/>
      <c r="F833" s="61"/>
      <c r="G833" s="61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</row>
    <row r="834" spans="1:25" ht="15.75" customHeight="1">
      <c r="A834" s="59"/>
      <c r="B834" s="60"/>
      <c r="C834" s="60"/>
      <c r="D834" s="161"/>
      <c r="E834" s="61"/>
      <c r="F834" s="61"/>
      <c r="G834" s="61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</row>
    <row r="835" spans="1:25" ht="15.75" customHeight="1">
      <c r="A835" s="59"/>
      <c r="B835" s="60"/>
      <c r="C835" s="60"/>
      <c r="D835" s="161"/>
      <c r="E835" s="61"/>
      <c r="F835" s="61"/>
      <c r="G835" s="61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</row>
    <row r="836" spans="1:25" ht="15.75" customHeight="1">
      <c r="A836" s="59"/>
      <c r="B836" s="60"/>
      <c r="C836" s="60"/>
      <c r="D836" s="161"/>
      <c r="E836" s="61"/>
      <c r="F836" s="61"/>
      <c r="G836" s="61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</row>
    <row r="837" spans="1:25" ht="15.75" customHeight="1">
      <c r="A837" s="59"/>
      <c r="B837" s="60"/>
      <c r="C837" s="60"/>
      <c r="D837" s="161"/>
      <c r="E837" s="61"/>
      <c r="F837" s="61"/>
      <c r="G837" s="61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</row>
    <row r="838" spans="1:25" ht="15.75" customHeight="1">
      <c r="A838" s="59"/>
      <c r="B838" s="60"/>
      <c r="C838" s="60"/>
      <c r="D838" s="161"/>
      <c r="E838" s="61"/>
      <c r="F838" s="61"/>
      <c r="G838" s="61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</row>
    <row r="839" spans="1:25" ht="15.75" customHeight="1">
      <c r="A839" s="59"/>
      <c r="B839" s="60"/>
      <c r="C839" s="60"/>
      <c r="D839" s="161"/>
      <c r="E839" s="61"/>
      <c r="F839" s="61"/>
      <c r="G839" s="61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</row>
    <row r="840" spans="1:25" ht="15.75" customHeight="1">
      <c r="A840" s="59"/>
      <c r="B840" s="60"/>
      <c r="C840" s="60"/>
      <c r="D840" s="161"/>
      <c r="E840" s="61"/>
      <c r="F840" s="61"/>
      <c r="G840" s="61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</row>
    <row r="841" spans="1:25" ht="15.75" customHeight="1">
      <c r="A841" s="59"/>
      <c r="B841" s="60"/>
      <c r="C841" s="60"/>
      <c r="D841" s="161"/>
      <c r="E841" s="61"/>
      <c r="F841" s="61"/>
      <c r="G841" s="61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</row>
    <row r="842" spans="1:25" ht="15.75" customHeight="1">
      <c r="A842" s="59"/>
      <c r="B842" s="60"/>
      <c r="C842" s="60"/>
      <c r="D842" s="161"/>
      <c r="E842" s="61"/>
      <c r="F842" s="61"/>
      <c r="G842" s="61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</row>
    <row r="843" spans="1:25" ht="15.75" customHeight="1">
      <c r="A843" s="59"/>
      <c r="B843" s="60"/>
      <c r="C843" s="60"/>
      <c r="D843" s="161"/>
      <c r="E843" s="61"/>
      <c r="F843" s="61"/>
      <c r="G843" s="61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</row>
    <row r="844" spans="1:25" ht="15.75" customHeight="1">
      <c r="A844" s="59"/>
      <c r="B844" s="60"/>
      <c r="C844" s="60"/>
      <c r="D844" s="161"/>
      <c r="E844" s="61"/>
      <c r="F844" s="61"/>
      <c r="G844" s="61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</row>
    <row r="845" spans="1:25" ht="15.75" customHeight="1">
      <c r="A845" s="59"/>
      <c r="B845" s="60"/>
      <c r="C845" s="60"/>
      <c r="D845" s="161"/>
      <c r="E845" s="61"/>
      <c r="F845" s="61"/>
      <c r="G845" s="61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</row>
    <row r="846" spans="1:25" ht="15.75" customHeight="1">
      <c r="A846" s="59"/>
      <c r="B846" s="60"/>
      <c r="C846" s="60"/>
      <c r="D846" s="161"/>
      <c r="E846" s="61"/>
      <c r="F846" s="61"/>
      <c r="G846" s="61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</row>
    <row r="847" spans="1:25" ht="15.75" customHeight="1">
      <c r="A847" s="59"/>
      <c r="B847" s="60"/>
      <c r="C847" s="60"/>
      <c r="D847" s="161"/>
      <c r="E847" s="61"/>
      <c r="F847" s="61"/>
      <c r="G847" s="61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</row>
    <row r="848" spans="1:25" ht="15.75" customHeight="1">
      <c r="A848" s="59"/>
      <c r="B848" s="60"/>
      <c r="C848" s="60"/>
      <c r="D848" s="161"/>
      <c r="E848" s="61"/>
      <c r="F848" s="61"/>
      <c r="G848" s="61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</row>
    <row r="849" spans="1:25" ht="15.75" customHeight="1">
      <c r="A849" s="59"/>
      <c r="B849" s="60"/>
      <c r="C849" s="60"/>
      <c r="D849" s="161"/>
      <c r="E849" s="61"/>
      <c r="F849" s="61"/>
      <c r="G849" s="61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</row>
    <row r="850" spans="1:25" ht="15.75" customHeight="1">
      <c r="A850" s="3"/>
      <c r="B850" s="3"/>
      <c r="C850" s="3"/>
      <c r="D850" s="12"/>
      <c r="E850" s="3"/>
      <c r="F850" s="3"/>
      <c r="G850" s="6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>
      <c r="A851" s="3"/>
      <c r="B851" s="3"/>
      <c r="C851" s="3"/>
      <c r="D851" s="12"/>
      <c r="E851" s="3"/>
      <c r="F851" s="3"/>
      <c r="G851" s="6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>
      <c r="A852" s="3"/>
      <c r="B852" s="3"/>
      <c r="C852" s="3"/>
      <c r="D852" s="12"/>
      <c r="E852" s="3"/>
      <c r="F852" s="3"/>
      <c r="G852" s="6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>
      <c r="A853" s="3"/>
      <c r="B853" s="3"/>
      <c r="C853" s="3"/>
      <c r="D853" s="12"/>
      <c r="E853" s="3"/>
      <c r="F853" s="3"/>
      <c r="G853" s="6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>
      <c r="A854" s="3"/>
      <c r="B854" s="3"/>
      <c r="C854" s="3"/>
      <c r="D854" s="12"/>
      <c r="E854" s="3"/>
      <c r="F854" s="3"/>
      <c r="G854" s="6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>
      <c r="A855" s="3"/>
      <c r="B855" s="3"/>
      <c r="C855" s="3"/>
      <c r="D855" s="12"/>
      <c r="E855" s="3"/>
      <c r="F855" s="3"/>
      <c r="G855" s="6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>
      <c r="A856" s="3"/>
      <c r="B856" s="3"/>
      <c r="C856" s="3"/>
      <c r="D856" s="12"/>
      <c r="E856" s="3"/>
      <c r="F856" s="3"/>
      <c r="G856" s="6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>
      <c r="A857" s="3"/>
      <c r="B857" s="3"/>
      <c r="C857" s="3"/>
      <c r="D857" s="12"/>
      <c r="E857" s="3"/>
      <c r="F857" s="3"/>
      <c r="G857" s="6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>
      <c r="A858" s="3"/>
      <c r="B858" s="3"/>
      <c r="C858" s="3"/>
      <c r="D858" s="12"/>
      <c r="E858" s="3"/>
      <c r="F858" s="3"/>
      <c r="G858" s="6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>
      <c r="A859" s="3"/>
      <c r="B859" s="3"/>
      <c r="C859" s="3"/>
      <c r="D859" s="12"/>
      <c r="E859" s="3"/>
      <c r="F859" s="3"/>
      <c r="G859" s="6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>
      <c r="A860" s="3"/>
      <c r="B860" s="3"/>
      <c r="C860" s="3"/>
      <c r="D860" s="12"/>
      <c r="E860" s="3"/>
      <c r="F860" s="3"/>
      <c r="G860" s="6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>
      <c r="A861" s="3"/>
      <c r="B861" s="3"/>
      <c r="C861" s="3"/>
      <c r="D861" s="12"/>
      <c r="E861" s="3"/>
      <c r="F861" s="3"/>
      <c r="G861" s="6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>
      <c r="A862" s="3"/>
      <c r="B862" s="3"/>
      <c r="C862" s="3"/>
      <c r="D862" s="12"/>
      <c r="E862" s="3"/>
      <c r="F862" s="3"/>
      <c r="G862" s="6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>
      <c r="A863" s="3"/>
      <c r="B863" s="3"/>
      <c r="C863" s="3"/>
      <c r="D863" s="12"/>
      <c r="E863" s="3"/>
      <c r="F863" s="3"/>
      <c r="G863" s="6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>
      <c r="A864" s="3"/>
      <c r="B864" s="3"/>
      <c r="C864" s="3"/>
      <c r="D864" s="12"/>
      <c r="E864" s="3"/>
      <c r="F864" s="3"/>
      <c r="G864" s="6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>
      <c r="A865" s="3"/>
      <c r="B865" s="3"/>
      <c r="C865" s="3"/>
      <c r="D865" s="12"/>
      <c r="E865" s="3"/>
      <c r="F865" s="3"/>
      <c r="G865" s="6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>
      <c r="A866" s="3"/>
      <c r="B866" s="3"/>
      <c r="C866" s="3"/>
      <c r="D866" s="12"/>
      <c r="E866" s="3"/>
      <c r="F866" s="3"/>
      <c r="G866" s="6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>
      <c r="A867" s="3"/>
      <c r="B867" s="3"/>
      <c r="C867" s="3"/>
      <c r="D867" s="12"/>
      <c r="E867" s="3"/>
      <c r="F867" s="3"/>
      <c r="G867" s="6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>
      <c r="A868" s="3"/>
      <c r="B868" s="3"/>
      <c r="C868" s="3"/>
      <c r="D868" s="12"/>
      <c r="E868" s="3"/>
      <c r="F868" s="3"/>
      <c r="G868" s="6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>
      <c r="A869" s="3"/>
      <c r="B869" s="3"/>
      <c r="C869" s="3"/>
      <c r="D869" s="12"/>
      <c r="E869" s="3"/>
      <c r="F869" s="3"/>
      <c r="G869" s="6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>
      <c r="A870" s="3"/>
      <c r="B870" s="3"/>
      <c r="C870" s="3"/>
      <c r="D870" s="12"/>
      <c r="E870" s="3"/>
      <c r="F870" s="3"/>
      <c r="G870" s="6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>
      <c r="A871" s="3"/>
      <c r="B871" s="3"/>
      <c r="C871" s="3"/>
      <c r="D871" s="12"/>
      <c r="E871" s="3"/>
      <c r="F871" s="3"/>
      <c r="G871" s="6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>
      <c r="A872" s="3"/>
      <c r="B872" s="3"/>
      <c r="C872" s="3"/>
      <c r="D872" s="12"/>
      <c r="E872" s="3"/>
      <c r="F872" s="3"/>
      <c r="G872" s="6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>
      <c r="A873" s="3"/>
      <c r="B873" s="3"/>
      <c r="C873" s="3"/>
      <c r="D873" s="12"/>
      <c r="E873" s="3"/>
      <c r="F873" s="3"/>
      <c r="G873" s="6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>
      <c r="A874" s="3"/>
      <c r="B874" s="3"/>
      <c r="C874" s="3"/>
      <c r="D874" s="12"/>
      <c r="E874" s="3"/>
      <c r="F874" s="3"/>
      <c r="G874" s="6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>
      <c r="A875" s="3"/>
      <c r="B875" s="3"/>
      <c r="C875" s="3"/>
      <c r="D875" s="12"/>
      <c r="E875" s="3"/>
      <c r="F875" s="3"/>
      <c r="G875" s="6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>
      <c r="A876" s="3"/>
      <c r="B876" s="3"/>
      <c r="C876" s="3"/>
      <c r="D876" s="12"/>
      <c r="E876" s="3"/>
      <c r="F876" s="3"/>
      <c r="G876" s="6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75" customHeight="1">
      <c r="A877" s="3"/>
      <c r="B877" s="3"/>
      <c r="C877" s="3"/>
      <c r="D877" s="12"/>
      <c r="E877" s="3"/>
      <c r="F877" s="3"/>
      <c r="G877" s="6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75" customHeight="1">
      <c r="A878" s="3"/>
      <c r="B878" s="3"/>
      <c r="C878" s="3"/>
      <c r="D878" s="12"/>
      <c r="E878" s="3"/>
      <c r="F878" s="3"/>
      <c r="G878" s="6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75" customHeight="1">
      <c r="A879" s="3"/>
      <c r="B879" s="3"/>
      <c r="C879" s="3"/>
      <c r="D879" s="12"/>
      <c r="E879" s="3"/>
      <c r="F879" s="3"/>
      <c r="G879" s="6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75" customHeight="1">
      <c r="A880" s="3"/>
      <c r="B880" s="3"/>
      <c r="C880" s="3"/>
      <c r="D880" s="12"/>
      <c r="E880" s="3"/>
      <c r="F880" s="3"/>
      <c r="G880" s="6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75" customHeight="1">
      <c r="A881" s="3"/>
      <c r="B881" s="3"/>
      <c r="C881" s="3"/>
      <c r="D881" s="12"/>
      <c r="E881" s="3"/>
      <c r="F881" s="3"/>
      <c r="G881" s="6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75" customHeight="1">
      <c r="A882" s="3"/>
      <c r="B882" s="3"/>
      <c r="C882" s="3"/>
      <c r="D882" s="12"/>
      <c r="E882" s="3"/>
      <c r="F882" s="3"/>
      <c r="G882" s="6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75" customHeight="1">
      <c r="A883" s="3"/>
      <c r="B883" s="3"/>
      <c r="C883" s="3"/>
      <c r="D883" s="12"/>
      <c r="E883" s="3"/>
      <c r="F883" s="3"/>
      <c r="G883" s="6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75" customHeight="1">
      <c r="A884" s="3"/>
      <c r="B884" s="3"/>
      <c r="C884" s="3"/>
      <c r="D884" s="12"/>
      <c r="E884" s="3"/>
      <c r="F884" s="3"/>
      <c r="G884" s="6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75" customHeight="1">
      <c r="A885" s="3"/>
      <c r="B885" s="3"/>
      <c r="C885" s="3"/>
      <c r="D885" s="12"/>
      <c r="E885" s="3"/>
      <c r="F885" s="3"/>
      <c r="G885" s="6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75" customHeight="1">
      <c r="A886" s="3"/>
      <c r="B886" s="3"/>
      <c r="C886" s="3"/>
      <c r="D886" s="12"/>
      <c r="E886" s="3"/>
      <c r="F886" s="3"/>
      <c r="G886" s="6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75" customHeight="1">
      <c r="A887" s="3"/>
      <c r="B887" s="3"/>
      <c r="C887" s="3"/>
      <c r="D887" s="12"/>
      <c r="E887" s="3"/>
      <c r="F887" s="3"/>
      <c r="G887" s="6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75" customHeight="1">
      <c r="A888" s="3"/>
      <c r="B888" s="3"/>
      <c r="C888" s="3"/>
      <c r="D888" s="12"/>
      <c r="E888" s="3"/>
      <c r="F888" s="3"/>
      <c r="G888" s="6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75" customHeight="1">
      <c r="A889" s="3"/>
      <c r="B889" s="3"/>
      <c r="C889" s="3"/>
      <c r="D889" s="12"/>
      <c r="E889" s="3"/>
      <c r="F889" s="3"/>
      <c r="G889" s="6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75" customHeight="1">
      <c r="A890" s="3"/>
      <c r="B890" s="3"/>
      <c r="C890" s="3"/>
      <c r="D890" s="12"/>
      <c r="E890" s="3"/>
      <c r="F890" s="3"/>
      <c r="G890" s="6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75" customHeight="1">
      <c r="A891" s="3"/>
      <c r="B891" s="3"/>
      <c r="C891" s="3"/>
      <c r="D891" s="12"/>
      <c r="E891" s="3"/>
      <c r="F891" s="3"/>
      <c r="G891" s="6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75" customHeight="1">
      <c r="A892" s="3"/>
      <c r="B892" s="3"/>
      <c r="C892" s="3"/>
      <c r="D892" s="12"/>
      <c r="E892" s="3"/>
      <c r="F892" s="3"/>
      <c r="G892" s="6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75" customHeight="1">
      <c r="A893" s="3"/>
      <c r="B893" s="3"/>
      <c r="C893" s="3"/>
      <c r="D893" s="12"/>
      <c r="E893" s="3"/>
      <c r="F893" s="3"/>
      <c r="G893" s="6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75" customHeight="1">
      <c r="A894" s="3"/>
      <c r="B894" s="3"/>
      <c r="C894" s="3"/>
      <c r="D894" s="12"/>
      <c r="E894" s="3"/>
      <c r="F894" s="3"/>
      <c r="G894" s="6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75" customHeight="1">
      <c r="A895" s="3"/>
      <c r="B895" s="3"/>
      <c r="C895" s="3"/>
      <c r="D895" s="12"/>
      <c r="E895" s="3"/>
      <c r="F895" s="3"/>
      <c r="G895" s="6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75" customHeight="1">
      <c r="A896" s="3"/>
      <c r="B896" s="3"/>
      <c r="C896" s="3"/>
      <c r="D896" s="12"/>
      <c r="E896" s="3"/>
      <c r="F896" s="3"/>
      <c r="G896" s="6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75" customHeight="1">
      <c r="A897" s="3"/>
      <c r="B897" s="3"/>
      <c r="C897" s="3"/>
      <c r="D897" s="12"/>
      <c r="E897" s="3"/>
      <c r="F897" s="3"/>
      <c r="G897" s="6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75" customHeight="1">
      <c r="A898" s="3"/>
      <c r="B898" s="3"/>
      <c r="C898" s="3"/>
      <c r="D898" s="12"/>
      <c r="E898" s="3"/>
      <c r="F898" s="3"/>
      <c r="G898" s="6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75" customHeight="1">
      <c r="A899" s="3"/>
      <c r="B899" s="3"/>
      <c r="C899" s="3"/>
      <c r="D899" s="12"/>
      <c r="E899" s="3"/>
      <c r="F899" s="3"/>
      <c r="G899" s="6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75" customHeight="1">
      <c r="A900" s="3"/>
      <c r="B900" s="3"/>
      <c r="C900" s="3"/>
      <c r="D900" s="12"/>
      <c r="E900" s="3"/>
      <c r="F900" s="3"/>
      <c r="G900" s="6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75" customHeight="1">
      <c r="A901" s="3"/>
      <c r="B901" s="3"/>
      <c r="C901" s="3"/>
      <c r="D901" s="12"/>
      <c r="E901" s="3"/>
      <c r="F901" s="3"/>
      <c r="G901" s="6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75" customHeight="1">
      <c r="A902" s="3"/>
      <c r="B902" s="3"/>
      <c r="C902" s="3"/>
      <c r="D902" s="12"/>
      <c r="E902" s="3"/>
      <c r="F902" s="3"/>
      <c r="G902" s="6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75" customHeight="1">
      <c r="A903" s="3"/>
      <c r="B903" s="3"/>
      <c r="C903" s="3"/>
      <c r="D903" s="12"/>
      <c r="E903" s="3"/>
      <c r="F903" s="3"/>
      <c r="G903" s="6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75" customHeight="1">
      <c r="A904" s="3"/>
      <c r="B904" s="3"/>
      <c r="C904" s="3"/>
      <c r="D904" s="12"/>
      <c r="E904" s="3"/>
      <c r="F904" s="3"/>
      <c r="G904" s="6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75" customHeight="1">
      <c r="A905" s="3"/>
      <c r="B905" s="3"/>
      <c r="C905" s="3"/>
      <c r="D905" s="12"/>
      <c r="E905" s="3"/>
      <c r="F905" s="3"/>
      <c r="G905" s="6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>
      <c r="A906" s="3"/>
      <c r="B906" s="3"/>
      <c r="C906" s="3"/>
      <c r="D906" s="12"/>
      <c r="E906" s="3"/>
      <c r="F906" s="3"/>
      <c r="G906" s="6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.75" customHeight="1">
      <c r="A907" s="3"/>
      <c r="B907" s="3"/>
      <c r="C907" s="3"/>
      <c r="D907" s="12"/>
      <c r="E907" s="3"/>
      <c r="F907" s="3"/>
      <c r="G907" s="6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.75" customHeight="1">
      <c r="A908" s="3"/>
      <c r="B908" s="3"/>
      <c r="C908" s="3"/>
      <c r="D908" s="12"/>
      <c r="E908" s="3"/>
      <c r="F908" s="3"/>
      <c r="G908" s="6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.75" customHeight="1">
      <c r="A909" s="3"/>
      <c r="B909" s="3"/>
      <c r="C909" s="3"/>
      <c r="D909" s="12"/>
      <c r="E909" s="3"/>
      <c r="F909" s="3"/>
      <c r="G909" s="6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.75" customHeight="1">
      <c r="A910" s="3"/>
      <c r="B910" s="3"/>
      <c r="C910" s="3"/>
      <c r="D910" s="12"/>
      <c r="E910" s="3"/>
      <c r="F910" s="3"/>
      <c r="G910" s="6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.75" customHeight="1">
      <c r="A911" s="3"/>
      <c r="B911" s="3"/>
      <c r="C911" s="3"/>
      <c r="D911" s="12"/>
      <c r="E911" s="3"/>
      <c r="F911" s="3"/>
      <c r="G911" s="6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.75" customHeight="1">
      <c r="A912" s="3"/>
      <c r="B912" s="3"/>
      <c r="C912" s="3"/>
      <c r="D912" s="12"/>
      <c r="E912" s="3"/>
      <c r="F912" s="3"/>
      <c r="G912" s="6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.75" customHeight="1">
      <c r="A913" s="3"/>
      <c r="B913" s="3"/>
      <c r="C913" s="3"/>
      <c r="D913" s="12"/>
      <c r="E913" s="3"/>
      <c r="F913" s="3"/>
      <c r="G913" s="6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.75" customHeight="1">
      <c r="A914" s="3"/>
      <c r="B914" s="3"/>
      <c r="C914" s="3"/>
      <c r="D914" s="12"/>
      <c r="E914" s="3"/>
      <c r="F914" s="3"/>
      <c r="G914" s="6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.75" customHeight="1">
      <c r="A915" s="3"/>
      <c r="B915" s="3"/>
      <c r="C915" s="3"/>
      <c r="D915" s="12"/>
      <c r="E915" s="3"/>
      <c r="F915" s="3"/>
      <c r="G915" s="6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.75" customHeight="1">
      <c r="A916" s="3"/>
      <c r="B916" s="3"/>
      <c r="C916" s="3"/>
      <c r="D916" s="12"/>
      <c r="E916" s="3"/>
      <c r="F916" s="3"/>
      <c r="G916" s="6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.75" customHeight="1">
      <c r="A917" s="3"/>
      <c r="B917" s="3"/>
      <c r="C917" s="3"/>
      <c r="D917" s="12"/>
      <c r="E917" s="3"/>
      <c r="F917" s="3"/>
      <c r="G917" s="6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.75" customHeight="1">
      <c r="A918" s="3"/>
      <c r="B918" s="3"/>
      <c r="C918" s="3"/>
      <c r="D918" s="12"/>
      <c r="E918" s="3"/>
      <c r="F918" s="3"/>
      <c r="G918" s="6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.75" customHeight="1">
      <c r="A919" s="3"/>
      <c r="B919" s="3"/>
      <c r="C919" s="3"/>
      <c r="D919" s="12"/>
      <c r="E919" s="3"/>
      <c r="F919" s="3"/>
      <c r="G919" s="6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.75" customHeight="1">
      <c r="A920" s="3"/>
      <c r="B920" s="3"/>
      <c r="C920" s="3"/>
      <c r="D920" s="12"/>
      <c r="E920" s="3"/>
      <c r="F920" s="3"/>
      <c r="G920" s="6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.75" customHeight="1">
      <c r="A921" s="3"/>
      <c r="B921" s="3"/>
      <c r="C921" s="3"/>
      <c r="D921" s="12"/>
      <c r="E921" s="3"/>
      <c r="F921" s="3"/>
      <c r="G921" s="6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.75" customHeight="1">
      <c r="A922" s="3"/>
      <c r="B922" s="3"/>
      <c r="C922" s="3"/>
      <c r="D922" s="12"/>
      <c r="E922" s="3"/>
      <c r="F922" s="3"/>
      <c r="G922" s="6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5.75" customHeight="1">
      <c r="A923" s="3"/>
      <c r="B923" s="3"/>
      <c r="C923" s="3"/>
      <c r="D923" s="12"/>
      <c r="E923" s="3"/>
      <c r="F923" s="3"/>
      <c r="G923" s="6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5.75" customHeight="1">
      <c r="A924" s="3"/>
      <c r="B924" s="3"/>
      <c r="C924" s="3"/>
      <c r="D924" s="12"/>
      <c r="E924" s="3"/>
      <c r="F924" s="3"/>
      <c r="G924" s="6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5.75" customHeight="1">
      <c r="A925" s="3"/>
      <c r="B925" s="3"/>
      <c r="C925" s="3"/>
      <c r="D925" s="12"/>
      <c r="E925" s="3"/>
      <c r="F925" s="3"/>
      <c r="G925" s="6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5.75" customHeight="1">
      <c r="A926" s="3"/>
      <c r="B926" s="3"/>
      <c r="C926" s="3"/>
      <c r="D926" s="12"/>
      <c r="E926" s="3"/>
      <c r="F926" s="3"/>
      <c r="G926" s="6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5.75" customHeight="1">
      <c r="A927" s="3"/>
      <c r="B927" s="3"/>
      <c r="C927" s="3"/>
      <c r="D927" s="12"/>
      <c r="E927" s="3"/>
      <c r="F927" s="3"/>
      <c r="G927" s="6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5.75" customHeight="1">
      <c r="A928" s="3"/>
      <c r="B928" s="3"/>
      <c r="C928" s="3"/>
      <c r="D928" s="12"/>
      <c r="E928" s="3"/>
      <c r="F928" s="3"/>
      <c r="G928" s="6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5.75" customHeight="1">
      <c r="A929" s="3"/>
      <c r="B929" s="3"/>
      <c r="C929" s="3"/>
      <c r="D929" s="12"/>
      <c r="E929" s="3"/>
      <c r="F929" s="3"/>
      <c r="G929" s="6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5.75" customHeight="1">
      <c r="A930" s="3"/>
      <c r="B930" s="3"/>
      <c r="C930" s="3"/>
      <c r="D930" s="12"/>
      <c r="E930" s="3"/>
      <c r="F930" s="3"/>
      <c r="G930" s="6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5.75" customHeight="1">
      <c r="A931" s="3"/>
      <c r="B931" s="3"/>
      <c r="C931" s="3"/>
      <c r="D931" s="12"/>
      <c r="E931" s="3"/>
      <c r="F931" s="3"/>
      <c r="G931" s="6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5.75" customHeight="1">
      <c r="A932" s="3"/>
      <c r="B932" s="3"/>
      <c r="C932" s="3"/>
      <c r="D932" s="12"/>
      <c r="E932" s="3"/>
      <c r="F932" s="3"/>
      <c r="G932" s="6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5.75" customHeight="1">
      <c r="A933" s="3"/>
      <c r="B933" s="3"/>
      <c r="C933" s="3"/>
      <c r="D933" s="12"/>
      <c r="E933" s="3"/>
      <c r="F933" s="3"/>
      <c r="G933" s="6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5.75" customHeight="1">
      <c r="A934" s="3"/>
      <c r="B934" s="3"/>
      <c r="C934" s="3"/>
      <c r="D934" s="12"/>
      <c r="E934" s="3"/>
      <c r="F934" s="3"/>
      <c r="G934" s="6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5.75" customHeight="1">
      <c r="A935" s="3"/>
      <c r="B935" s="3"/>
      <c r="C935" s="3"/>
      <c r="D935" s="12"/>
      <c r="E935" s="3"/>
      <c r="F935" s="3"/>
      <c r="G935" s="6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5.75" customHeight="1">
      <c r="A936" s="3"/>
      <c r="B936" s="3"/>
      <c r="C936" s="3"/>
      <c r="D936" s="12"/>
      <c r="E936" s="3"/>
      <c r="F936" s="3"/>
      <c r="G936" s="6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5.75" customHeight="1">
      <c r="A937" s="3"/>
      <c r="B937" s="3"/>
      <c r="C937" s="3"/>
      <c r="D937" s="12"/>
      <c r="E937" s="3"/>
      <c r="F937" s="3"/>
      <c r="G937" s="6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5.75" customHeight="1">
      <c r="A938" s="3"/>
      <c r="B938" s="3"/>
      <c r="C938" s="3"/>
      <c r="D938" s="12"/>
      <c r="E938" s="3"/>
      <c r="F938" s="3"/>
      <c r="G938" s="6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5.75" customHeight="1">
      <c r="A939" s="3"/>
      <c r="B939" s="3"/>
      <c r="C939" s="3"/>
      <c r="D939" s="12"/>
      <c r="E939" s="3"/>
      <c r="F939" s="3"/>
      <c r="G939" s="6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5.75" customHeight="1">
      <c r="A940" s="3"/>
      <c r="B940" s="3"/>
      <c r="C940" s="3"/>
      <c r="D940" s="12"/>
      <c r="E940" s="3"/>
      <c r="F940" s="3"/>
      <c r="G940" s="6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5.75" customHeight="1">
      <c r="A941" s="3"/>
      <c r="B941" s="3"/>
      <c r="C941" s="3"/>
      <c r="D941" s="12"/>
      <c r="E941" s="3"/>
      <c r="F941" s="3"/>
      <c r="G941" s="6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5.75" customHeight="1">
      <c r="A942" s="3"/>
      <c r="B942" s="3"/>
      <c r="C942" s="3"/>
      <c r="D942" s="12"/>
      <c r="E942" s="3"/>
      <c r="F942" s="3"/>
      <c r="G942" s="6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5.75" customHeight="1">
      <c r="A943" s="3"/>
      <c r="B943" s="3"/>
      <c r="C943" s="3"/>
      <c r="D943" s="12"/>
      <c r="E943" s="3"/>
      <c r="F943" s="3"/>
      <c r="G943" s="6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5.75" customHeight="1">
      <c r="A944" s="3"/>
      <c r="B944" s="3"/>
      <c r="C944" s="3"/>
      <c r="D944" s="12"/>
      <c r="E944" s="3"/>
      <c r="F944" s="3"/>
      <c r="G944" s="6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5.75" customHeight="1">
      <c r="A945" s="3"/>
      <c r="B945" s="3"/>
      <c r="C945" s="3"/>
      <c r="D945" s="12"/>
      <c r="E945" s="3"/>
      <c r="F945" s="3"/>
      <c r="G945" s="6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5.75" customHeight="1">
      <c r="A946" s="3"/>
      <c r="B946" s="3"/>
      <c r="C946" s="3"/>
      <c r="D946" s="12"/>
      <c r="E946" s="3"/>
      <c r="F946" s="3"/>
      <c r="G946" s="6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5.75" customHeight="1">
      <c r="A947" s="3"/>
      <c r="B947" s="3"/>
      <c r="C947" s="3"/>
      <c r="D947" s="12"/>
      <c r="E947" s="3"/>
      <c r="F947" s="3"/>
      <c r="G947" s="6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5.75" customHeight="1">
      <c r="A948" s="3"/>
      <c r="B948" s="3"/>
      <c r="C948" s="3"/>
      <c r="D948" s="12"/>
      <c r="E948" s="3"/>
      <c r="F948" s="3"/>
      <c r="G948" s="6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5.75" customHeight="1">
      <c r="A949" s="3"/>
      <c r="B949" s="3"/>
      <c r="C949" s="3"/>
      <c r="D949" s="12"/>
      <c r="E949" s="3"/>
      <c r="F949" s="3"/>
      <c r="G949" s="6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5.75" customHeight="1">
      <c r="A950" s="3"/>
      <c r="B950" s="3"/>
      <c r="C950" s="3"/>
      <c r="D950" s="12"/>
      <c r="E950" s="3"/>
      <c r="F950" s="3"/>
      <c r="G950" s="6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5.75" customHeight="1">
      <c r="A951" s="3"/>
      <c r="B951" s="3"/>
      <c r="C951" s="3"/>
      <c r="D951" s="12"/>
      <c r="E951" s="3"/>
      <c r="F951" s="3"/>
      <c r="G951" s="6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5.75" customHeight="1">
      <c r="A952" s="3"/>
      <c r="B952" s="3"/>
      <c r="C952" s="3"/>
      <c r="D952" s="12"/>
      <c r="E952" s="3"/>
      <c r="F952" s="3"/>
      <c r="G952" s="6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5.75" customHeight="1">
      <c r="A953" s="3"/>
      <c r="B953" s="3"/>
      <c r="C953" s="3"/>
      <c r="D953" s="12"/>
      <c r="E953" s="3"/>
      <c r="F953" s="3"/>
      <c r="G953" s="6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5.75" customHeight="1">
      <c r="A954" s="3"/>
      <c r="B954" s="3"/>
      <c r="C954" s="3"/>
      <c r="D954" s="12"/>
      <c r="E954" s="3"/>
      <c r="F954" s="3"/>
      <c r="G954" s="6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5.75" customHeight="1">
      <c r="A955" s="3"/>
      <c r="B955" s="3"/>
      <c r="C955" s="3"/>
      <c r="D955" s="12"/>
      <c r="E955" s="3"/>
      <c r="F955" s="3"/>
      <c r="G955" s="6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5.75" customHeight="1">
      <c r="A956" s="3"/>
      <c r="B956" s="3"/>
      <c r="C956" s="3"/>
      <c r="D956" s="12"/>
      <c r="E956" s="3"/>
      <c r="F956" s="3"/>
      <c r="G956" s="6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5.75" customHeight="1">
      <c r="A957" s="3"/>
      <c r="B957" s="3"/>
      <c r="C957" s="3"/>
      <c r="D957" s="12"/>
      <c r="E957" s="3"/>
      <c r="F957" s="3"/>
      <c r="G957" s="6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5.75" customHeight="1">
      <c r="A958" s="3"/>
      <c r="B958" s="3"/>
      <c r="C958" s="3"/>
      <c r="D958" s="12"/>
      <c r="E958" s="3"/>
      <c r="F958" s="3"/>
      <c r="G958" s="6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5.75" customHeight="1">
      <c r="A959" s="3"/>
      <c r="B959" s="3"/>
      <c r="C959" s="3"/>
      <c r="D959" s="12"/>
      <c r="E959" s="3"/>
      <c r="F959" s="3"/>
      <c r="G959" s="6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5.75" customHeight="1">
      <c r="A960" s="3"/>
      <c r="B960" s="3"/>
      <c r="C960" s="3"/>
      <c r="D960" s="12"/>
      <c r="E960" s="3"/>
      <c r="F960" s="3"/>
      <c r="G960" s="6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5.75" customHeight="1">
      <c r="A961" s="3"/>
      <c r="B961" s="3"/>
      <c r="C961" s="3"/>
      <c r="D961" s="12"/>
      <c r="E961" s="3"/>
      <c r="F961" s="3"/>
      <c r="G961" s="6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5.75" customHeight="1">
      <c r="A962" s="3"/>
      <c r="B962" s="3"/>
      <c r="C962" s="3"/>
      <c r="D962" s="12"/>
      <c r="E962" s="3"/>
      <c r="F962" s="3"/>
      <c r="G962" s="6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5.75" customHeight="1">
      <c r="A963" s="3"/>
      <c r="B963" s="3"/>
      <c r="C963" s="3"/>
      <c r="D963" s="12"/>
      <c r="E963" s="3"/>
      <c r="F963" s="3"/>
      <c r="G963" s="6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5.75" customHeight="1">
      <c r="A964" s="3"/>
      <c r="B964" s="3"/>
      <c r="C964" s="3"/>
      <c r="D964" s="12"/>
      <c r="E964" s="3"/>
      <c r="F964" s="3"/>
      <c r="G964" s="6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5.75" customHeight="1">
      <c r="A965" s="3"/>
      <c r="B965" s="3"/>
      <c r="C965" s="3"/>
      <c r="D965" s="12"/>
      <c r="E965" s="3"/>
      <c r="F965" s="3"/>
      <c r="G965" s="6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5.75" customHeight="1">
      <c r="A966" s="100"/>
      <c r="B966" s="12"/>
      <c r="C966" s="12"/>
      <c r="D966" s="13"/>
      <c r="E966" s="13"/>
      <c r="F966" s="13"/>
      <c r="G966" s="6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spans="1:25" ht="15.75" customHeight="1">
      <c r="A967" s="100"/>
      <c r="B967" s="12"/>
      <c r="C967" s="12"/>
      <c r="D967" s="13"/>
      <c r="E967" s="13"/>
      <c r="F967" s="13"/>
      <c r="G967" s="6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spans="1:25" ht="15.75" customHeight="1">
      <c r="A968" s="100"/>
      <c r="B968" s="12"/>
      <c r="C968" s="12"/>
      <c r="D968" s="13"/>
      <c r="E968" s="13"/>
      <c r="F968" s="13"/>
      <c r="G968" s="6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spans="1:25" ht="15.75" customHeight="1">
      <c r="A969" s="100"/>
      <c r="B969" s="12"/>
      <c r="C969" s="12"/>
      <c r="D969" s="13"/>
      <c r="E969" s="13"/>
      <c r="F969" s="13"/>
      <c r="G969" s="6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spans="1:25" ht="15.75" customHeight="1">
      <c r="A970" s="100"/>
      <c r="B970" s="12"/>
      <c r="C970" s="12"/>
      <c r="D970" s="13"/>
      <c r="E970" s="13"/>
      <c r="F970" s="13"/>
      <c r="G970" s="6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spans="1:25" ht="15.75" customHeight="1">
      <c r="A971" s="100"/>
      <c r="B971" s="12"/>
      <c r="C971" s="12"/>
      <c r="D971" s="13"/>
      <c r="E971" s="13"/>
      <c r="F971" s="13"/>
      <c r="G971" s="6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spans="1:25" ht="15.75" customHeight="1">
      <c r="A972" s="100"/>
      <c r="B972" s="12"/>
      <c r="C972" s="12"/>
      <c r="D972" s="13"/>
      <c r="E972" s="13"/>
      <c r="F972" s="13"/>
      <c r="G972" s="6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spans="1:25" ht="15.75" customHeight="1">
      <c r="A973" s="100"/>
      <c r="B973" s="12"/>
      <c r="C973" s="12"/>
      <c r="D973" s="13"/>
      <c r="E973" s="13"/>
      <c r="F973" s="13"/>
      <c r="G973" s="6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spans="1:25" ht="15.75" customHeight="1">
      <c r="A974" s="100"/>
      <c r="B974" s="12"/>
      <c r="C974" s="12"/>
      <c r="D974" s="13"/>
      <c r="E974" s="13"/>
      <c r="F974" s="13"/>
      <c r="G974" s="6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spans="1:25" ht="15.75" customHeight="1">
      <c r="A975" s="100"/>
      <c r="B975" s="12"/>
      <c r="C975" s="12"/>
      <c r="D975" s="13"/>
      <c r="E975" s="13"/>
      <c r="F975" s="13"/>
      <c r="G975" s="6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spans="1:25" ht="15.75" customHeight="1">
      <c r="A976" s="100"/>
      <c r="B976" s="12"/>
      <c r="C976" s="12"/>
      <c r="D976" s="13"/>
      <c r="E976" s="13"/>
      <c r="F976" s="13"/>
      <c r="G976" s="6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spans="1:25" ht="15.75" customHeight="1">
      <c r="A977" s="100"/>
      <c r="B977" s="12"/>
      <c r="C977" s="12"/>
      <c r="D977" s="13"/>
      <c r="E977" s="13"/>
      <c r="F977" s="13"/>
      <c r="G977" s="6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spans="1:25" ht="15.75" customHeight="1">
      <c r="A978" s="100"/>
      <c r="B978" s="12"/>
      <c r="C978" s="12"/>
      <c r="D978" s="13"/>
      <c r="E978" s="13"/>
      <c r="F978" s="13"/>
      <c r="G978" s="6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spans="1:25" ht="15.75" customHeight="1">
      <c r="A979" s="100"/>
      <c r="B979" s="12"/>
      <c r="C979" s="12"/>
      <c r="D979" s="13"/>
      <c r="E979" s="13"/>
      <c r="F979" s="13"/>
      <c r="G979" s="6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spans="1:25" ht="15.75" customHeight="1">
      <c r="A980" s="100"/>
      <c r="B980" s="12"/>
      <c r="C980" s="12"/>
      <c r="D980" s="13"/>
      <c r="E980" s="13"/>
      <c r="F980" s="13"/>
      <c r="G980" s="6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spans="1:25" ht="15.75" customHeight="1">
      <c r="A981" s="100"/>
      <c r="B981" s="12"/>
      <c r="C981" s="12"/>
      <c r="D981" s="13"/>
      <c r="E981" s="13"/>
      <c r="F981" s="13"/>
      <c r="G981" s="6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spans="1:25" ht="15.75" customHeight="1">
      <c r="A982" s="100"/>
      <c r="B982" s="12"/>
      <c r="C982" s="12"/>
      <c r="D982" s="13"/>
      <c r="E982" s="13"/>
      <c r="F982" s="13"/>
      <c r="G982" s="6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spans="1:25" ht="15.75" customHeight="1">
      <c r="A983" s="100"/>
      <c r="B983" s="12"/>
      <c r="C983" s="12"/>
      <c r="D983" s="13"/>
      <c r="E983" s="13"/>
      <c r="F983" s="13"/>
      <c r="G983" s="6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spans="1:25" ht="15.75" customHeight="1">
      <c r="A984" s="100"/>
      <c r="B984" s="12"/>
      <c r="C984" s="12"/>
      <c r="D984" s="13"/>
      <c r="E984" s="13"/>
      <c r="F984" s="13"/>
      <c r="G984" s="6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spans="1:25" ht="15.75" customHeight="1">
      <c r="A985" s="100"/>
      <c r="B985" s="12"/>
      <c r="C985" s="12"/>
      <c r="D985" s="13"/>
      <c r="E985" s="13"/>
      <c r="F985" s="13"/>
      <c r="G985" s="6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spans="1:25" ht="15.75" customHeight="1">
      <c r="A986" s="100"/>
      <c r="B986" s="12"/>
      <c r="C986" s="12"/>
      <c r="D986" s="13"/>
      <c r="E986" s="13"/>
      <c r="F986" s="13"/>
      <c r="G986" s="6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spans="1:25" ht="15.75" customHeight="1">
      <c r="A987" s="100"/>
      <c r="B987" s="12"/>
      <c r="C987" s="12"/>
      <c r="D987" s="13"/>
      <c r="E987" s="13"/>
      <c r="F987" s="13"/>
      <c r="G987" s="6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 spans="1:25" ht="15.75" customHeight="1">
      <c r="A988" s="100"/>
      <c r="B988" s="12"/>
      <c r="C988" s="12"/>
      <c r="D988" s="13"/>
      <c r="E988" s="13"/>
      <c r="F988" s="13"/>
      <c r="G988" s="6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 spans="1:25" ht="15.75" customHeight="1">
      <c r="A989" s="100"/>
      <c r="B989" s="12"/>
      <c r="C989" s="12"/>
      <c r="D989" s="13"/>
      <c r="E989" s="13"/>
      <c r="F989" s="13"/>
      <c r="G989" s="6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 spans="1:25" ht="15.75" customHeight="1">
      <c r="A990" s="100"/>
      <c r="B990" s="12"/>
      <c r="C990" s="12"/>
      <c r="D990" s="13"/>
      <c r="E990" s="13"/>
      <c r="F990" s="13"/>
      <c r="G990" s="6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 spans="1:25" ht="15.75" customHeight="1">
      <c r="A991" s="100"/>
      <c r="B991" s="12"/>
      <c r="C991" s="12"/>
      <c r="D991" s="13"/>
      <c r="E991" s="13"/>
      <c r="F991" s="13"/>
      <c r="G991" s="6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 spans="1:25" ht="15.75" customHeight="1">
      <c r="A992" s="100"/>
      <c r="B992" s="12"/>
      <c r="C992" s="12"/>
      <c r="D992" s="13"/>
      <c r="E992" s="13"/>
      <c r="F992" s="13"/>
      <c r="G992" s="6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 spans="1:25" ht="15.75" customHeight="1">
      <c r="A993" s="100"/>
      <c r="B993" s="12"/>
      <c r="C993" s="12"/>
      <c r="D993" s="13"/>
      <c r="E993" s="13"/>
      <c r="F993" s="13"/>
      <c r="G993" s="6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  <row r="994" spans="1:25" ht="15.75" customHeight="1">
      <c r="A994" s="100"/>
      <c r="B994" s="12"/>
      <c r="C994" s="12"/>
      <c r="D994" s="13"/>
      <c r="E994" s="13"/>
      <c r="F994" s="13"/>
      <c r="G994" s="6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</row>
    <row r="995" spans="1:25" ht="15.75" customHeight="1">
      <c r="A995" s="100"/>
      <c r="B995" s="12"/>
      <c r="C995" s="12"/>
      <c r="D995" s="13"/>
      <c r="E995" s="13"/>
      <c r="F995" s="13"/>
      <c r="G995" s="6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</row>
    <row r="996" spans="1:25" ht="15.75" customHeight="1">
      <c r="A996" s="100"/>
      <c r="B996" s="12"/>
      <c r="C996" s="12"/>
      <c r="D996" s="13"/>
      <c r="E996" s="13"/>
      <c r="F996" s="13"/>
      <c r="G996" s="6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</row>
    <row r="997" spans="1:25" ht="15.75" customHeight="1">
      <c r="A997" s="100"/>
      <c r="B997" s="12"/>
      <c r="C997" s="12"/>
      <c r="D997" s="13"/>
      <c r="E997" s="13"/>
      <c r="F997" s="13"/>
      <c r="G997" s="6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</row>
    <row r="998" spans="1:25" ht="15.75" customHeight="1">
      <c r="A998" s="100"/>
      <c r="B998" s="12"/>
      <c r="C998" s="12"/>
      <c r="D998" s="13"/>
      <c r="E998" s="13"/>
      <c r="F998" s="13"/>
      <c r="G998" s="6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</row>
    <row r="999" spans="1:25" ht="15.75" customHeight="1">
      <c r="A999" s="100"/>
      <c r="B999" s="12"/>
      <c r="C999" s="12"/>
      <c r="D999" s="13"/>
      <c r="E999" s="13"/>
      <c r="F999" s="13"/>
      <c r="G999" s="6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</row>
    <row r="1000" spans="1:25" ht="15.75" customHeight="1">
      <c r="A1000" s="100"/>
      <c r="B1000" s="12"/>
      <c r="C1000" s="12"/>
      <c r="D1000" s="13"/>
      <c r="E1000" s="13"/>
      <c r="F1000" s="13"/>
      <c r="G1000" s="6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</row>
    <row r="1001" spans="1:25" ht="15.75" customHeight="1">
      <c r="A1001" s="100"/>
      <c r="B1001" s="12"/>
      <c r="C1001" s="12"/>
      <c r="D1001" s="13"/>
      <c r="E1001" s="13"/>
      <c r="F1001" s="13"/>
      <c r="G1001" s="6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</row>
    <row r="1002" spans="1:25" ht="15.75" customHeight="1">
      <c r="A1002" s="100"/>
      <c r="B1002" s="12"/>
      <c r="C1002" s="12"/>
      <c r="D1002" s="13"/>
      <c r="E1002" s="13"/>
      <c r="F1002" s="13"/>
      <c r="G1002" s="6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</row>
    <row r="1003" spans="1:25" ht="15.75" customHeight="1">
      <c r="A1003" s="100"/>
      <c r="B1003" s="12"/>
      <c r="C1003" s="12"/>
      <c r="D1003" s="13"/>
      <c r="E1003" s="13"/>
      <c r="F1003" s="13"/>
      <c r="G1003" s="6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</row>
    <row r="1004" spans="1:25" ht="15.75" customHeight="1">
      <c r="A1004" s="100"/>
      <c r="B1004" s="12"/>
      <c r="C1004" s="12"/>
      <c r="D1004" s="13"/>
      <c r="E1004" s="13"/>
      <c r="F1004" s="13"/>
      <c r="G1004" s="6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</row>
    <row r="1005" spans="1:25" ht="15.75" customHeight="1">
      <c r="A1005" s="100"/>
      <c r="B1005" s="12"/>
      <c r="C1005" s="12"/>
      <c r="D1005" s="13"/>
      <c r="E1005" s="13"/>
      <c r="F1005" s="13"/>
      <c r="G1005" s="6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</row>
    <row r="1006" spans="1:25" ht="15.75" customHeight="1">
      <c r="A1006" s="100"/>
      <c r="B1006" s="12"/>
      <c r="C1006" s="12"/>
      <c r="D1006" s="13"/>
      <c r="E1006" s="13"/>
      <c r="F1006" s="13"/>
      <c r="G1006" s="6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</row>
    <row r="1007" spans="1:25" ht="15.75" customHeight="1">
      <c r="A1007" s="100"/>
      <c r="B1007" s="12"/>
      <c r="C1007" s="12"/>
      <c r="D1007" s="13"/>
      <c r="E1007" s="13"/>
      <c r="F1007" s="13"/>
      <c r="G1007" s="6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</row>
    <row r="1008" spans="1:25" ht="15.75" customHeight="1">
      <c r="A1008" s="100"/>
      <c r="B1008" s="12"/>
      <c r="C1008" s="12"/>
      <c r="D1008" s="13"/>
      <c r="E1008" s="13"/>
      <c r="F1008" s="13"/>
      <c r="G1008" s="6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</row>
    <row r="1009" spans="1:25" ht="15.75" customHeight="1">
      <c r="A1009" s="100"/>
      <c r="B1009" s="12"/>
      <c r="C1009" s="12"/>
      <c r="D1009" s="13"/>
      <c r="E1009" s="13"/>
      <c r="F1009" s="13"/>
      <c r="G1009" s="6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</row>
    <row r="1010" spans="1:25" ht="15.75" customHeight="1">
      <c r="A1010" s="100"/>
      <c r="B1010" s="12"/>
      <c r="C1010" s="12"/>
      <c r="D1010" s="13"/>
      <c r="E1010" s="13"/>
      <c r="F1010" s="13"/>
      <c r="G1010" s="6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</row>
    <row r="1011" spans="1:25" ht="15.75" customHeight="1">
      <c r="A1011" s="100"/>
      <c r="B1011" s="12"/>
      <c r="C1011" s="12"/>
      <c r="D1011" s="13"/>
      <c r="E1011" s="13"/>
      <c r="F1011" s="13"/>
      <c r="G1011" s="6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</row>
    <row r="1012" spans="1:25" ht="15.75" customHeight="1">
      <c r="A1012" s="100"/>
      <c r="B1012" s="12"/>
      <c r="C1012" s="12"/>
      <c r="D1012" s="13"/>
      <c r="E1012" s="13"/>
      <c r="F1012" s="13"/>
      <c r="G1012" s="6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</row>
    <row r="1013" spans="1:25" ht="15.75" customHeight="1">
      <c r="A1013" s="100"/>
      <c r="B1013" s="12"/>
      <c r="C1013" s="12"/>
      <c r="D1013" s="13"/>
      <c r="E1013" s="13"/>
      <c r="F1013" s="13"/>
      <c r="G1013" s="6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</row>
    <row r="1014" spans="1:25" ht="15.75" customHeight="1">
      <c r="A1014" s="100"/>
      <c r="B1014" s="12"/>
      <c r="C1014" s="12"/>
      <c r="D1014" s="13"/>
      <c r="E1014" s="13"/>
      <c r="F1014" s="13"/>
      <c r="G1014" s="6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</row>
    <row r="1015" spans="1:25" ht="15.75" customHeight="1">
      <c r="A1015" s="100"/>
      <c r="B1015" s="12"/>
      <c r="C1015" s="12"/>
      <c r="D1015" s="13"/>
      <c r="E1015" s="13"/>
      <c r="F1015" s="13"/>
      <c r="G1015" s="6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</row>
    <row r="1016" spans="1:25" ht="15.75" customHeight="1">
      <c r="A1016" s="100"/>
      <c r="B1016" s="12"/>
      <c r="C1016" s="12"/>
      <c r="D1016" s="13"/>
      <c r="E1016" s="13"/>
      <c r="F1016" s="13"/>
      <c r="G1016" s="6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</row>
    <row r="1017" spans="1:25" ht="15.75" customHeight="1">
      <c r="A1017" s="100"/>
      <c r="B1017" s="12"/>
      <c r="C1017" s="12"/>
      <c r="D1017" s="13"/>
      <c r="E1017" s="13"/>
      <c r="F1017" s="13"/>
      <c r="G1017" s="6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</row>
    <row r="1018" spans="1:25" ht="15.75" customHeight="1">
      <c r="A1018" s="100"/>
      <c r="B1018" s="12"/>
      <c r="C1018" s="12"/>
      <c r="D1018" s="13"/>
      <c r="E1018" s="13"/>
      <c r="F1018" s="13"/>
      <c r="G1018" s="6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</row>
    <row r="1019" spans="1:25" ht="15.75" customHeight="1">
      <c r="A1019" s="100"/>
      <c r="B1019" s="12"/>
      <c r="C1019" s="12"/>
      <c r="D1019" s="13"/>
      <c r="E1019" s="13"/>
      <c r="F1019" s="13"/>
      <c r="G1019" s="6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</row>
    <row r="1020" spans="1:25" ht="15.75" customHeight="1">
      <c r="A1020" s="100"/>
      <c r="B1020" s="12"/>
      <c r="C1020" s="12"/>
      <c r="D1020" s="13"/>
      <c r="E1020" s="13"/>
      <c r="F1020" s="13"/>
      <c r="G1020" s="6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</row>
    <row r="1021" spans="1:25" ht="15.75" customHeight="1">
      <c r="A1021" s="100"/>
      <c r="B1021" s="12"/>
      <c r="C1021" s="12"/>
      <c r="D1021" s="13"/>
      <c r="E1021" s="13"/>
      <c r="F1021" s="13"/>
      <c r="G1021" s="6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</row>
    <row r="1022" spans="1:25" ht="15.75" customHeight="1">
      <c r="A1022" s="100"/>
      <c r="B1022" s="12"/>
      <c r="C1022" s="12"/>
      <c r="D1022" s="13"/>
      <c r="E1022" s="13"/>
      <c r="F1022" s="13"/>
      <c r="G1022" s="6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</row>
    <row r="1023" spans="1:25" ht="15.75" customHeight="1">
      <c r="A1023" s="100"/>
      <c r="B1023" s="12"/>
      <c r="C1023" s="12"/>
      <c r="D1023" s="13"/>
      <c r="E1023" s="13"/>
      <c r="F1023" s="13"/>
      <c r="G1023" s="6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</row>
    <row r="1024" spans="1:25" ht="15.75" customHeight="1">
      <c r="A1024" s="100"/>
      <c r="B1024" s="12"/>
      <c r="C1024" s="12"/>
      <c r="D1024" s="13"/>
      <c r="E1024" s="13"/>
      <c r="F1024" s="13"/>
      <c r="G1024" s="6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</row>
    <row r="1025" spans="1:25" ht="15.75" customHeight="1">
      <c r="A1025" s="100"/>
      <c r="B1025" s="12"/>
      <c r="C1025" s="12"/>
      <c r="D1025" s="13"/>
      <c r="E1025" s="13"/>
      <c r="F1025" s="13"/>
      <c r="G1025" s="6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</row>
    <row r="1026" spans="1:25" ht="15.75" customHeight="1">
      <c r="A1026" s="100"/>
      <c r="B1026" s="12"/>
      <c r="C1026" s="12"/>
      <c r="D1026" s="13"/>
      <c r="E1026" s="13"/>
      <c r="F1026" s="13"/>
      <c r="G1026" s="6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</row>
    <row r="1027" spans="1:25" ht="15.75" customHeight="1">
      <c r="A1027" s="100"/>
      <c r="B1027" s="12"/>
      <c r="C1027" s="12"/>
      <c r="D1027" s="13"/>
      <c r="E1027" s="13"/>
      <c r="F1027" s="13"/>
      <c r="G1027" s="6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</row>
    <row r="1028" spans="1:25" ht="15.75" customHeight="1">
      <c r="A1028" s="100"/>
      <c r="B1028" s="12"/>
      <c r="C1028" s="12"/>
      <c r="D1028" s="13"/>
      <c r="E1028" s="13"/>
      <c r="F1028" s="13"/>
      <c r="G1028" s="6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</row>
    <row r="1029" spans="1:25" ht="15.75" customHeight="1">
      <c r="A1029" s="100"/>
      <c r="B1029" s="12"/>
      <c r="C1029" s="12"/>
      <c r="D1029" s="13"/>
      <c r="E1029" s="13"/>
      <c r="F1029" s="13"/>
      <c r="G1029" s="6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</row>
    <row r="1030" spans="1:25" ht="15.75" customHeight="1">
      <c r="A1030" s="100"/>
      <c r="B1030" s="12"/>
      <c r="C1030" s="12"/>
      <c r="D1030" s="13"/>
      <c r="E1030" s="13"/>
      <c r="F1030" s="13"/>
      <c r="G1030" s="6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</row>
    <row r="1031" spans="1:25" ht="15.75" customHeight="1">
      <c r="A1031" s="100"/>
      <c r="B1031" s="12"/>
      <c r="C1031" s="12"/>
      <c r="D1031" s="13"/>
      <c r="E1031" s="13"/>
      <c r="F1031" s="13"/>
      <c r="G1031" s="6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</row>
    <row r="1032" spans="1:25" ht="15.75" customHeight="1">
      <c r="A1032" s="100"/>
      <c r="B1032" s="12"/>
      <c r="C1032" s="12"/>
      <c r="D1032" s="13"/>
      <c r="E1032" s="13"/>
      <c r="F1032" s="13"/>
      <c r="G1032" s="6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</row>
    <row r="1033" spans="1:25" ht="15.75" customHeight="1">
      <c r="A1033" s="100"/>
      <c r="B1033" s="12"/>
      <c r="C1033" s="12"/>
      <c r="D1033" s="13"/>
      <c r="E1033" s="13"/>
      <c r="F1033" s="13"/>
      <c r="G1033" s="6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</row>
    <row r="1034" spans="1:25" ht="15.75" customHeight="1">
      <c r="A1034" s="100"/>
      <c r="B1034" s="12"/>
      <c r="C1034" s="12"/>
      <c r="D1034" s="13"/>
      <c r="E1034" s="13"/>
      <c r="F1034" s="13"/>
      <c r="G1034" s="6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</row>
    <row r="1035" spans="1:25" ht="15.75" customHeight="1">
      <c r="A1035" s="100"/>
      <c r="B1035" s="12"/>
      <c r="C1035" s="12"/>
      <c r="D1035" s="13"/>
      <c r="E1035" s="13"/>
      <c r="F1035" s="13"/>
      <c r="G1035" s="6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</row>
    <row r="1036" spans="1:25" ht="15.75" customHeight="1">
      <c r="A1036" s="100"/>
      <c r="B1036" s="12"/>
      <c r="C1036" s="12"/>
      <c r="D1036" s="13"/>
      <c r="E1036" s="13"/>
      <c r="F1036" s="13"/>
      <c r="G1036" s="6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</row>
    <row r="1037" spans="1:25" ht="15.75" customHeight="1">
      <c r="A1037" s="100"/>
      <c r="B1037" s="12"/>
      <c r="C1037" s="12"/>
      <c r="D1037" s="13"/>
      <c r="E1037" s="13"/>
      <c r="F1037" s="13"/>
      <c r="G1037" s="6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</row>
    <row r="1038" spans="1:25" ht="15.75" customHeight="1">
      <c r="A1038" s="100"/>
      <c r="B1038" s="12"/>
      <c r="C1038" s="12"/>
      <c r="D1038" s="13"/>
      <c r="E1038" s="13"/>
      <c r="F1038" s="13"/>
      <c r="G1038" s="6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</row>
    <row r="1039" spans="1:25" ht="15.75" customHeight="1">
      <c r="A1039" s="100"/>
      <c r="B1039" s="12"/>
      <c r="C1039" s="12"/>
      <c r="D1039" s="13"/>
      <c r="E1039" s="13"/>
      <c r="F1039" s="13"/>
      <c r="G1039" s="6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</row>
    <row r="1040" spans="1:25" ht="15.75" customHeight="1">
      <c r="A1040" s="100"/>
      <c r="B1040" s="12"/>
      <c r="C1040" s="12"/>
      <c r="D1040" s="13"/>
      <c r="E1040" s="13"/>
      <c r="F1040" s="13"/>
      <c r="G1040" s="6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</row>
    <row r="1041" spans="1:25" ht="15.75" customHeight="1">
      <c r="A1041" s="100"/>
      <c r="B1041" s="12"/>
      <c r="C1041" s="12"/>
      <c r="D1041" s="13"/>
      <c r="E1041" s="13"/>
      <c r="F1041" s="13"/>
      <c r="G1041" s="6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</row>
    <row r="1042" spans="1:25" ht="15.75" customHeight="1">
      <c r="A1042" s="100"/>
      <c r="B1042" s="12"/>
      <c r="C1042" s="12"/>
      <c r="D1042" s="13"/>
      <c r="E1042" s="13"/>
      <c r="F1042" s="13"/>
      <c r="G1042" s="6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</row>
    <row r="1043" spans="1:25" ht="15.75" customHeight="1">
      <c r="A1043" s="100"/>
      <c r="B1043" s="12"/>
      <c r="C1043" s="12"/>
      <c r="D1043" s="13"/>
      <c r="E1043" s="13"/>
      <c r="F1043" s="13"/>
      <c r="G1043" s="6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</row>
    <row r="1044" spans="1:25" ht="15.75" customHeight="1">
      <c r="A1044" s="100"/>
      <c r="B1044" s="12"/>
      <c r="C1044" s="12"/>
      <c r="D1044" s="13"/>
      <c r="E1044" s="13"/>
      <c r="F1044" s="13"/>
      <c r="G1044" s="6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</row>
    <row r="1045" spans="1:25" ht="15.75" customHeight="1">
      <c r="A1045" s="100"/>
      <c r="B1045" s="12"/>
      <c r="C1045" s="12"/>
      <c r="D1045" s="13"/>
      <c r="E1045" s="13"/>
      <c r="F1045" s="13"/>
      <c r="G1045" s="6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</row>
    <row r="1046" spans="1:25" ht="15.75" customHeight="1">
      <c r="A1046" s="100"/>
      <c r="B1046" s="12"/>
      <c r="C1046" s="12"/>
      <c r="D1046" s="13"/>
      <c r="E1046" s="13"/>
      <c r="F1046" s="13"/>
      <c r="G1046" s="6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</row>
    <row r="1047" spans="1:25" ht="15.75" customHeight="1">
      <c r="A1047" s="100"/>
      <c r="B1047" s="12"/>
      <c r="C1047" s="12"/>
      <c r="D1047" s="13"/>
      <c r="E1047" s="13"/>
      <c r="F1047" s="13"/>
      <c r="G1047" s="6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</row>
    <row r="1048" spans="1:25" ht="15.75" customHeight="1">
      <c r="A1048" s="100"/>
      <c r="B1048" s="12"/>
      <c r="C1048" s="12"/>
      <c r="D1048" s="13"/>
      <c r="E1048" s="13"/>
      <c r="F1048" s="13"/>
      <c r="G1048" s="6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</row>
    <row r="1049" spans="1:25" ht="15.75" customHeight="1">
      <c r="A1049" s="100"/>
      <c r="B1049" s="12"/>
      <c r="C1049" s="12"/>
      <c r="D1049" s="13"/>
      <c r="E1049" s="13"/>
      <c r="F1049" s="13"/>
      <c r="G1049" s="6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</row>
    <row r="1050" spans="1:25" ht="15.75" customHeight="1">
      <c r="A1050" s="100"/>
      <c r="B1050" s="12"/>
      <c r="C1050" s="12"/>
      <c r="D1050" s="13"/>
      <c r="E1050" s="13"/>
      <c r="F1050" s="13"/>
      <c r="G1050" s="6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</row>
    <row r="1051" spans="1:25" ht="15.75" customHeight="1">
      <c r="A1051" s="100"/>
      <c r="B1051" s="12"/>
      <c r="C1051" s="12"/>
      <c r="D1051" s="13"/>
      <c r="E1051" s="13"/>
      <c r="F1051" s="13"/>
      <c r="G1051" s="6"/>
      <c r="H1051" s="12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</row>
    <row r="1052" spans="1:25" ht="15.75" customHeight="1">
      <c r="A1052" s="100"/>
      <c r="B1052" s="12"/>
      <c r="C1052" s="12"/>
      <c r="D1052" s="13"/>
      <c r="E1052" s="13"/>
      <c r="F1052" s="13"/>
      <c r="G1052" s="6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</row>
    <row r="1053" spans="1:25" ht="15.75" customHeight="1">
      <c r="A1053" s="100"/>
      <c r="B1053" s="12"/>
      <c r="C1053" s="12"/>
      <c r="D1053" s="13"/>
      <c r="E1053" s="13"/>
      <c r="F1053" s="13"/>
      <c r="G1053" s="6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</row>
    <row r="1054" spans="1:25" ht="15.75" customHeight="1">
      <c r="A1054" s="100"/>
      <c r="B1054" s="12"/>
      <c r="C1054" s="12"/>
      <c r="D1054" s="13"/>
      <c r="E1054" s="13"/>
      <c r="F1054" s="13"/>
      <c r="G1054" s="6"/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</row>
    <row r="1055" spans="1:25" ht="15.75" customHeight="1">
      <c r="A1055" s="100"/>
      <c r="B1055" s="12"/>
      <c r="C1055" s="12"/>
      <c r="D1055" s="13"/>
      <c r="E1055" s="13"/>
      <c r="F1055" s="13"/>
      <c r="G1055" s="6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</row>
    <row r="1056" spans="1:25" ht="15.75" customHeight="1">
      <c r="A1056" s="100"/>
      <c r="B1056" s="12"/>
      <c r="C1056" s="12"/>
      <c r="D1056" s="13"/>
      <c r="E1056" s="13"/>
      <c r="F1056" s="13"/>
      <c r="G1056" s="6"/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</row>
    <row r="1057" spans="1:25" ht="15.75" customHeight="1">
      <c r="A1057" s="100"/>
      <c r="B1057" s="12"/>
      <c r="C1057" s="12"/>
      <c r="D1057" s="13"/>
      <c r="E1057" s="13"/>
      <c r="F1057" s="13"/>
      <c r="G1057" s="6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</row>
    <row r="1058" spans="1:25" ht="15.75" customHeight="1">
      <c r="A1058" s="100"/>
      <c r="B1058" s="12"/>
      <c r="C1058" s="12"/>
      <c r="D1058" s="13"/>
      <c r="E1058" s="13"/>
      <c r="F1058" s="13"/>
      <c r="G1058" s="6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</row>
    <row r="1059" spans="1:25" ht="15.75" customHeight="1">
      <c r="A1059" s="100"/>
      <c r="B1059" s="12"/>
      <c r="C1059" s="12"/>
      <c r="D1059" s="13"/>
      <c r="E1059" s="13"/>
      <c r="F1059" s="13"/>
      <c r="G1059" s="6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</row>
    <row r="1060" spans="1:25" ht="15.75" customHeight="1">
      <c r="A1060" s="100"/>
      <c r="B1060" s="12"/>
      <c r="C1060" s="12"/>
      <c r="D1060" s="13"/>
      <c r="E1060" s="13"/>
      <c r="F1060" s="13"/>
      <c r="G1060" s="6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</row>
    <row r="1061" spans="1:25" ht="15.75" customHeight="1">
      <c r="A1061" s="100"/>
      <c r="B1061" s="12"/>
      <c r="C1061" s="12"/>
      <c r="D1061" s="13"/>
      <c r="E1061" s="13"/>
      <c r="F1061" s="13"/>
      <c r="G1061" s="6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</row>
    <row r="1062" spans="1:25" ht="15.75" customHeight="1">
      <c r="A1062" s="100"/>
      <c r="B1062" s="12"/>
      <c r="C1062" s="12"/>
      <c r="D1062" s="13"/>
      <c r="E1062" s="13"/>
      <c r="F1062" s="13"/>
      <c r="G1062" s="6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</row>
    <row r="1063" spans="1:25" ht="15.75" customHeight="1">
      <c r="A1063" s="100"/>
      <c r="B1063" s="12"/>
      <c r="C1063" s="12"/>
      <c r="D1063" s="13"/>
      <c r="E1063" s="13"/>
      <c r="F1063" s="13"/>
      <c r="G1063" s="6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</row>
    <row r="1064" spans="1:25" ht="15.75" customHeight="1">
      <c r="A1064" s="100"/>
      <c r="B1064" s="12"/>
      <c r="C1064" s="12"/>
      <c r="D1064" s="13"/>
      <c r="E1064" s="13"/>
      <c r="F1064" s="13"/>
      <c r="G1064" s="6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</row>
    <row r="1065" spans="1:25" ht="15.75" customHeight="1">
      <c r="A1065" s="100"/>
      <c r="B1065" s="12"/>
      <c r="C1065" s="12"/>
      <c r="D1065" s="13"/>
      <c r="E1065" s="13"/>
      <c r="F1065" s="13"/>
      <c r="G1065" s="6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</row>
    <row r="1066" spans="1:25" ht="15.75" customHeight="1">
      <c r="A1066" s="100"/>
      <c r="B1066" s="12"/>
      <c r="C1066" s="12"/>
      <c r="D1066" s="13"/>
      <c r="E1066" s="13"/>
      <c r="F1066" s="13"/>
      <c r="G1066" s="6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</row>
    <row r="1067" spans="1:25" ht="15.75" customHeight="1">
      <c r="A1067" s="100"/>
      <c r="B1067" s="12"/>
      <c r="C1067" s="12"/>
      <c r="D1067" s="13"/>
      <c r="E1067" s="13"/>
      <c r="F1067" s="13"/>
      <c r="G1067" s="6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</row>
    <row r="1068" spans="1:25" ht="15.75" customHeight="1">
      <c r="A1068" s="100"/>
      <c r="B1068" s="12"/>
      <c r="C1068" s="12"/>
      <c r="D1068" s="13"/>
      <c r="E1068" s="13"/>
      <c r="F1068" s="13"/>
      <c r="G1068" s="6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</row>
    <row r="1069" spans="1:25" ht="15.75" customHeight="1">
      <c r="A1069" s="100"/>
      <c r="B1069" s="12"/>
      <c r="C1069" s="12"/>
      <c r="D1069" s="13"/>
      <c r="E1069" s="13"/>
      <c r="F1069" s="13"/>
      <c r="G1069" s="6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</row>
    <row r="1070" spans="1:25" ht="15.75" customHeight="1">
      <c r="A1070" s="100"/>
      <c r="B1070" s="12"/>
      <c r="C1070" s="12"/>
      <c r="D1070" s="13"/>
      <c r="E1070" s="13"/>
      <c r="F1070" s="13"/>
      <c r="G1070" s="6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</row>
    <row r="1071" spans="1:25" ht="15.75" customHeight="1">
      <c r="A1071" s="100"/>
      <c r="B1071" s="12"/>
      <c r="C1071" s="12"/>
      <c r="D1071" s="13"/>
      <c r="E1071" s="13"/>
      <c r="F1071" s="13"/>
      <c r="G1071" s="6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</row>
    <row r="1072" spans="1:25" ht="15.75" customHeight="1">
      <c r="A1072" s="100"/>
      <c r="B1072" s="12"/>
      <c r="C1072" s="12"/>
      <c r="D1072" s="13"/>
      <c r="E1072" s="13"/>
      <c r="F1072" s="13"/>
      <c r="G1072" s="6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</row>
    <row r="1073" spans="1:25" ht="15.75" customHeight="1">
      <c r="A1073" s="100"/>
      <c r="B1073" s="12"/>
      <c r="C1073" s="12"/>
      <c r="D1073" s="13"/>
      <c r="E1073" s="13"/>
      <c r="F1073" s="13"/>
      <c r="G1073" s="6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</row>
    <row r="1074" spans="1:25" ht="15.75" customHeight="1">
      <c r="A1074" s="100"/>
      <c r="B1074" s="12"/>
      <c r="C1074" s="12"/>
      <c r="D1074" s="13"/>
      <c r="E1074" s="13"/>
      <c r="F1074" s="13"/>
      <c r="G1074" s="6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</row>
    <row r="1075" spans="1:25" ht="15.75" customHeight="1">
      <c r="A1075" s="100"/>
      <c r="B1075" s="12"/>
      <c r="C1075" s="12"/>
      <c r="D1075" s="13"/>
      <c r="E1075" s="13"/>
      <c r="F1075" s="13"/>
      <c r="G1075" s="6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</row>
    <row r="1076" spans="1:25" ht="15.75" customHeight="1">
      <c r="A1076" s="100"/>
      <c r="B1076" s="12"/>
      <c r="C1076" s="12"/>
      <c r="D1076" s="13"/>
      <c r="E1076" s="13"/>
      <c r="F1076" s="13"/>
      <c r="G1076" s="6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</row>
    <row r="1077" spans="1:25" ht="15.75" customHeight="1">
      <c r="A1077" s="100"/>
      <c r="B1077" s="12"/>
      <c r="C1077" s="12"/>
      <c r="D1077" s="13"/>
      <c r="E1077" s="13"/>
      <c r="F1077" s="13"/>
      <c r="G1077" s="6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</row>
    <row r="1078" spans="1:25" ht="15.75" customHeight="1">
      <c r="A1078" s="100"/>
      <c r="B1078" s="12"/>
      <c r="C1078" s="12"/>
      <c r="D1078" s="13"/>
      <c r="E1078" s="13"/>
      <c r="F1078" s="13"/>
      <c r="G1078" s="6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</row>
    <row r="1079" spans="1:25" ht="15.75" customHeight="1">
      <c r="A1079" s="100"/>
      <c r="B1079" s="12"/>
      <c r="C1079" s="12"/>
      <c r="D1079" s="13"/>
      <c r="E1079" s="13"/>
      <c r="F1079" s="13"/>
      <c r="G1079" s="6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</row>
    <row r="1080" spans="1:25" ht="15.75" customHeight="1">
      <c r="A1080" s="100"/>
      <c r="B1080" s="12"/>
      <c r="C1080" s="12"/>
      <c r="D1080" s="13"/>
      <c r="E1080" s="13"/>
      <c r="F1080" s="13"/>
      <c r="G1080" s="6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</row>
    <row r="1081" spans="1:25" ht="15.75" customHeight="1">
      <c r="A1081" s="100"/>
      <c r="B1081" s="12"/>
      <c r="C1081" s="12"/>
      <c r="D1081" s="13"/>
      <c r="E1081" s="13"/>
      <c r="F1081" s="13"/>
      <c r="G1081" s="6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</row>
    <row r="1082" spans="1:25" ht="15.75" customHeight="1">
      <c r="A1082" s="100"/>
      <c r="B1082" s="12"/>
      <c r="C1082" s="12"/>
      <c r="D1082" s="13"/>
      <c r="E1082" s="13"/>
      <c r="F1082" s="13"/>
      <c r="G1082" s="6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</row>
    <row r="1083" spans="1:25" ht="15.75" customHeight="1">
      <c r="A1083" s="101"/>
      <c r="B1083" s="60"/>
      <c r="C1083" s="60"/>
      <c r="D1083" s="162"/>
      <c r="E1083" s="61"/>
      <c r="F1083" s="61"/>
      <c r="G1083" s="61"/>
      <c r="H1083" s="60"/>
      <c r="I1083" s="60"/>
      <c r="J1083" s="60"/>
      <c r="K1083" s="60"/>
      <c r="L1083" s="60"/>
      <c r="M1083" s="60"/>
      <c r="N1083" s="60"/>
      <c r="O1083" s="60"/>
      <c r="P1083" s="60"/>
      <c r="Q1083" s="60"/>
      <c r="R1083" s="60"/>
      <c r="S1083" s="60"/>
      <c r="T1083" s="60"/>
      <c r="U1083" s="60"/>
      <c r="V1083" s="60"/>
      <c r="W1083" s="60"/>
      <c r="X1083" s="60"/>
      <c r="Y1083" s="60"/>
    </row>
    <row r="1084" spans="1:25" ht="15.75" customHeight="1">
      <c r="A1084" s="101"/>
      <c r="B1084" s="60"/>
      <c r="C1084" s="60"/>
      <c r="D1084" s="162"/>
      <c r="E1084" s="61"/>
      <c r="F1084" s="61"/>
      <c r="G1084" s="61"/>
      <c r="H1084" s="60"/>
      <c r="I1084" s="60"/>
      <c r="J1084" s="60"/>
      <c r="K1084" s="60"/>
      <c r="L1084" s="60"/>
      <c r="M1084" s="60"/>
      <c r="N1084" s="60"/>
      <c r="O1084" s="60"/>
      <c r="P1084" s="60"/>
      <c r="Q1084" s="60"/>
      <c r="R1084" s="60"/>
      <c r="S1084" s="60"/>
      <c r="T1084" s="60"/>
      <c r="U1084" s="60"/>
      <c r="V1084" s="60"/>
      <c r="W1084" s="60"/>
      <c r="X1084" s="60"/>
      <c r="Y1084" s="60"/>
    </row>
    <row r="1085" spans="1:25" ht="15.75" customHeight="1">
      <c r="A1085" s="101"/>
      <c r="B1085" s="60"/>
      <c r="C1085" s="60"/>
      <c r="D1085" s="162"/>
      <c r="E1085" s="61"/>
      <c r="F1085" s="61"/>
      <c r="G1085" s="61"/>
      <c r="H1085" s="60"/>
      <c r="I1085" s="60"/>
      <c r="J1085" s="60"/>
      <c r="K1085" s="60"/>
      <c r="L1085" s="60"/>
      <c r="M1085" s="60"/>
      <c r="N1085" s="60"/>
      <c r="O1085" s="60"/>
      <c r="P1085" s="60"/>
      <c r="Q1085" s="60"/>
      <c r="R1085" s="60"/>
      <c r="S1085" s="60"/>
      <c r="T1085" s="60"/>
      <c r="U1085" s="60"/>
      <c r="V1085" s="60"/>
      <c r="W1085" s="60"/>
      <c r="X1085" s="60"/>
      <c r="Y1085" s="60"/>
    </row>
    <row r="1086" spans="1:25" ht="15.75" customHeight="1">
      <c r="A1086" s="101"/>
      <c r="B1086" s="60"/>
      <c r="C1086" s="60"/>
      <c r="D1086" s="162"/>
      <c r="E1086" s="61"/>
      <c r="F1086" s="61"/>
      <c r="G1086" s="61"/>
      <c r="H1086" s="60"/>
      <c r="I1086" s="60"/>
      <c r="J1086" s="60"/>
      <c r="K1086" s="60"/>
      <c r="L1086" s="60"/>
      <c r="M1086" s="60"/>
      <c r="N1086" s="60"/>
      <c r="O1086" s="60"/>
      <c r="P1086" s="60"/>
      <c r="Q1086" s="60"/>
      <c r="R1086" s="60"/>
      <c r="S1086" s="60"/>
      <c r="T1086" s="60"/>
      <c r="U1086" s="60"/>
      <c r="V1086" s="60"/>
      <c r="W1086" s="60"/>
      <c r="X1086" s="60"/>
      <c r="Y1086" s="60"/>
    </row>
    <row r="1087" spans="1:25" ht="15.75" customHeight="1">
      <c r="A1087" s="101"/>
      <c r="B1087" s="60"/>
      <c r="C1087" s="60"/>
      <c r="D1087" s="162"/>
      <c r="E1087" s="61"/>
      <c r="F1087" s="61"/>
      <c r="G1087" s="61"/>
      <c r="H1087" s="60"/>
      <c r="I1087" s="60"/>
      <c r="J1087" s="60"/>
      <c r="K1087" s="60"/>
      <c r="L1087" s="60"/>
      <c r="M1087" s="60"/>
      <c r="N1087" s="60"/>
      <c r="O1087" s="60"/>
      <c r="P1087" s="60"/>
      <c r="Q1087" s="60"/>
      <c r="R1087" s="60"/>
      <c r="S1087" s="60"/>
      <c r="T1087" s="60"/>
      <c r="U1087" s="60"/>
      <c r="V1087" s="60"/>
      <c r="W1087" s="60"/>
      <c r="X1087" s="60"/>
      <c r="Y1087" s="60"/>
    </row>
    <row r="1088" spans="1:25" ht="15.75" customHeight="1">
      <c r="A1088" s="101"/>
      <c r="B1088" s="60"/>
      <c r="C1088" s="60"/>
      <c r="D1088" s="162"/>
      <c r="E1088" s="61"/>
      <c r="F1088" s="61"/>
      <c r="G1088" s="61"/>
      <c r="H1088" s="60"/>
      <c r="I1088" s="60"/>
      <c r="J1088" s="60"/>
      <c r="K1088" s="60"/>
      <c r="L1088" s="60"/>
      <c r="M1088" s="60"/>
      <c r="N1088" s="60"/>
      <c r="O1088" s="60"/>
      <c r="P1088" s="60"/>
      <c r="Q1088" s="60"/>
      <c r="R1088" s="60"/>
      <c r="S1088" s="60"/>
      <c r="T1088" s="60"/>
      <c r="U1088" s="60"/>
      <c r="V1088" s="60"/>
      <c r="W1088" s="60"/>
      <c r="X1088" s="60"/>
      <c r="Y1088" s="60"/>
    </row>
    <row r="1089" spans="1:25" ht="15.75" customHeight="1">
      <c r="A1089" s="101"/>
      <c r="B1089" s="60"/>
      <c r="C1089" s="60"/>
      <c r="D1089" s="162"/>
      <c r="E1089" s="61"/>
      <c r="F1089" s="61"/>
      <c r="G1089" s="61"/>
      <c r="H1089" s="60"/>
      <c r="I1089" s="60"/>
      <c r="J1089" s="60"/>
      <c r="K1089" s="60"/>
      <c r="L1089" s="60"/>
      <c r="M1089" s="60"/>
      <c r="N1089" s="60"/>
      <c r="O1089" s="60"/>
      <c r="P1089" s="60"/>
      <c r="Q1089" s="60"/>
      <c r="R1089" s="60"/>
      <c r="S1089" s="60"/>
      <c r="T1089" s="60"/>
      <c r="U1089" s="60"/>
      <c r="V1089" s="60"/>
      <c r="W1089" s="60"/>
      <c r="X1089" s="60"/>
      <c r="Y1089" s="60"/>
    </row>
    <row r="1090" spans="1:25" ht="15.75" customHeight="1">
      <c r="A1090" s="101"/>
      <c r="B1090" s="60"/>
      <c r="C1090" s="60"/>
      <c r="D1090" s="162"/>
      <c r="E1090" s="61"/>
      <c r="F1090" s="61"/>
      <c r="G1090" s="61"/>
      <c r="H1090" s="60"/>
      <c r="I1090" s="60"/>
      <c r="J1090" s="60"/>
      <c r="K1090" s="60"/>
      <c r="L1090" s="60"/>
      <c r="M1090" s="60"/>
      <c r="N1090" s="60"/>
      <c r="O1090" s="60"/>
      <c r="P1090" s="60"/>
      <c r="Q1090" s="60"/>
      <c r="R1090" s="60"/>
      <c r="S1090" s="60"/>
      <c r="T1090" s="60"/>
      <c r="U1090" s="60"/>
      <c r="V1090" s="60"/>
      <c r="W1090" s="60"/>
      <c r="X1090" s="60"/>
      <c r="Y1090" s="60"/>
    </row>
    <row r="1091" spans="1:25" ht="15.75" customHeight="1">
      <c r="A1091" s="101"/>
      <c r="B1091" s="60"/>
      <c r="C1091" s="60"/>
      <c r="D1091" s="162"/>
      <c r="E1091" s="61"/>
      <c r="F1091" s="61"/>
      <c r="G1091" s="61"/>
      <c r="H1091" s="60"/>
      <c r="I1091" s="60"/>
      <c r="J1091" s="60"/>
      <c r="K1091" s="60"/>
      <c r="L1091" s="60"/>
      <c r="M1091" s="60"/>
      <c r="N1091" s="60"/>
      <c r="O1091" s="60"/>
      <c r="P1091" s="60"/>
      <c r="Q1091" s="60"/>
      <c r="R1091" s="60"/>
      <c r="S1091" s="60"/>
      <c r="T1091" s="60"/>
      <c r="U1091" s="60"/>
      <c r="V1091" s="60"/>
      <c r="W1091" s="60"/>
      <c r="X1091" s="60"/>
      <c r="Y1091" s="60"/>
    </row>
    <row r="1092" spans="1:25" ht="15.75" customHeight="1">
      <c r="A1092" s="101"/>
      <c r="B1092" s="60"/>
      <c r="C1092" s="60"/>
      <c r="D1092" s="162"/>
      <c r="E1092" s="61"/>
      <c r="F1092" s="61"/>
      <c r="G1092" s="61"/>
      <c r="H1092" s="60"/>
      <c r="I1092" s="60"/>
      <c r="J1092" s="60"/>
      <c r="K1092" s="60"/>
      <c r="L1092" s="60"/>
      <c r="M1092" s="60"/>
      <c r="N1092" s="60"/>
      <c r="O1092" s="60"/>
      <c r="P1092" s="60"/>
      <c r="Q1092" s="60"/>
      <c r="R1092" s="60"/>
      <c r="S1092" s="60"/>
      <c r="T1092" s="60"/>
      <c r="U1092" s="60"/>
      <c r="V1092" s="60"/>
      <c r="W1092" s="60"/>
      <c r="X1092" s="60"/>
      <c r="Y1092" s="60"/>
    </row>
    <row r="1093" spans="1:25" ht="15.75" customHeight="1">
      <c r="A1093" s="101"/>
      <c r="B1093" s="60"/>
      <c r="C1093" s="60"/>
      <c r="D1093" s="162"/>
      <c r="E1093" s="61"/>
      <c r="F1093" s="61"/>
      <c r="G1093" s="61"/>
      <c r="H1093" s="60"/>
      <c r="I1093" s="60"/>
      <c r="J1093" s="60"/>
      <c r="K1093" s="60"/>
      <c r="L1093" s="60"/>
      <c r="M1093" s="60"/>
      <c r="N1093" s="60"/>
      <c r="O1093" s="60"/>
      <c r="P1093" s="60"/>
      <c r="Q1093" s="60"/>
      <c r="R1093" s="60"/>
      <c r="S1093" s="60"/>
      <c r="T1093" s="60"/>
      <c r="U1093" s="60"/>
      <c r="V1093" s="60"/>
      <c r="W1093" s="60"/>
      <c r="X1093" s="60"/>
      <c r="Y1093" s="60"/>
    </row>
    <row r="1094" spans="1:25" ht="15.75" customHeight="1">
      <c r="A1094" s="101"/>
      <c r="B1094" s="60"/>
      <c r="C1094" s="60"/>
      <c r="D1094" s="162"/>
      <c r="E1094" s="61"/>
      <c r="F1094" s="61"/>
      <c r="G1094" s="61"/>
      <c r="H1094" s="60"/>
      <c r="I1094" s="60"/>
      <c r="J1094" s="60"/>
      <c r="K1094" s="60"/>
      <c r="L1094" s="60"/>
      <c r="M1094" s="60"/>
      <c r="N1094" s="60"/>
      <c r="O1094" s="60"/>
      <c r="P1094" s="60"/>
      <c r="Q1094" s="60"/>
      <c r="R1094" s="60"/>
      <c r="S1094" s="60"/>
      <c r="T1094" s="60"/>
      <c r="U1094" s="60"/>
      <c r="V1094" s="60"/>
      <c r="W1094" s="60"/>
      <c r="X1094" s="60"/>
      <c r="Y1094" s="60"/>
    </row>
    <row r="1095" spans="1:25" ht="15.75" customHeight="1">
      <c r="A1095" s="101"/>
      <c r="B1095" s="60"/>
      <c r="C1095" s="60"/>
      <c r="D1095" s="162"/>
      <c r="E1095" s="61"/>
      <c r="F1095" s="61"/>
      <c r="G1095" s="61"/>
      <c r="H1095" s="60"/>
      <c r="I1095" s="60"/>
      <c r="J1095" s="60"/>
      <c r="K1095" s="60"/>
      <c r="L1095" s="60"/>
      <c r="M1095" s="60"/>
      <c r="N1095" s="60"/>
      <c r="O1095" s="60"/>
      <c r="P1095" s="60"/>
      <c r="Q1095" s="60"/>
      <c r="R1095" s="60"/>
      <c r="S1095" s="60"/>
      <c r="T1095" s="60"/>
      <c r="U1095" s="60"/>
      <c r="V1095" s="60"/>
      <c r="W1095" s="60"/>
      <c r="X1095" s="60"/>
      <c r="Y1095" s="60"/>
    </row>
    <row r="1096" spans="1:25" ht="15.75" customHeight="1">
      <c r="A1096" s="101"/>
      <c r="B1096" s="60"/>
      <c r="C1096" s="60"/>
      <c r="D1096" s="162"/>
      <c r="E1096" s="61"/>
      <c r="F1096" s="61"/>
      <c r="G1096" s="61"/>
      <c r="H1096" s="60"/>
      <c r="I1096" s="60"/>
      <c r="J1096" s="60"/>
      <c r="K1096" s="60"/>
      <c r="L1096" s="60"/>
      <c r="M1096" s="60"/>
      <c r="N1096" s="60"/>
      <c r="O1096" s="60"/>
      <c r="P1096" s="60"/>
      <c r="Q1096" s="60"/>
      <c r="R1096" s="60"/>
      <c r="S1096" s="60"/>
      <c r="T1096" s="60"/>
      <c r="U1096" s="60"/>
      <c r="V1096" s="60"/>
      <c r="W1096" s="60"/>
      <c r="X1096" s="60"/>
      <c r="Y1096" s="60"/>
    </row>
    <row r="1097" spans="1:25" ht="15.75" customHeight="1">
      <c r="A1097" s="101"/>
      <c r="B1097" s="60"/>
      <c r="C1097" s="60"/>
      <c r="D1097" s="162"/>
      <c r="E1097" s="61"/>
      <c r="F1097" s="61"/>
      <c r="G1097" s="61"/>
      <c r="H1097" s="60"/>
      <c r="I1097" s="60"/>
      <c r="J1097" s="60"/>
      <c r="K1097" s="60"/>
      <c r="L1097" s="60"/>
      <c r="M1097" s="60"/>
      <c r="N1097" s="60"/>
      <c r="O1097" s="60"/>
      <c r="P1097" s="60"/>
      <c r="Q1097" s="60"/>
      <c r="R1097" s="60"/>
      <c r="S1097" s="60"/>
      <c r="T1097" s="60"/>
      <c r="U1097" s="60"/>
      <c r="V1097" s="60"/>
      <c r="W1097" s="60"/>
      <c r="X1097" s="60"/>
      <c r="Y1097" s="60"/>
    </row>
    <row r="1098" spans="1:25" ht="15.75" customHeight="1">
      <c r="A1098" s="101"/>
      <c r="B1098" s="60"/>
      <c r="C1098" s="60"/>
      <c r="D1098" s="162"/>
      <c r="E1098" s="61"/>
      <c r="F1098" s="61"/>
      <c r="G1098" s="61"/>
      <c r="H1098" s="60"/>
      <c r="I1098" s="60"/>
      <c r="J1098" s="60"/>
      <c r="K1098" s="60"/>
      <c r="L1098" s="60"/>
      <c r="M1098" s="60"/>
      <c r="N1098" s="60"/>
      <c r="O1098" s="60"/>
      <c r="P1098" s="60"/>
      <c r="Q1098" s="60"/>
      <c r="R1098" s="60"/>
      <c r="S1098" s="60"/>
      <c r="T1098" s="60"/>
      <c r="U1098" s="60"/>
      <c r="V1098" s="60"/>
      <c r="W1098" s="60"/>
      <c r="X1098" s="60"/>
      <c r="Y1098" s="60"/>
    </row>
    <row r="1099" spans="1:25" ht="15.75" customHeight="1">
      <c r="A1099" s="101"/>
      <c r="B1099" s="60"/>
      <c r="C1099" s="60"/>
      <c r="D1099" s="162"/>
      <c r="E1099" s="61"/>
      <c r="F1099" s="61"/>
      <c r="G1099" s="61"/>
      <c r="H1099" s="60"/>
      <c r="I1099" s="60"/>
      <c r="J1099" s="60"/>
      <c r="K1099" s="60"/>
      <c r="L1099" s="60"/>
      <c r="M1099" s="60"/>
      <c r="N1099" s="60"/>
      <c r="O1099" s="60"/>
      <c r="P1099" s="60"/>
      <c r="Q1099" s="60"/>
      <c r="R1099" s="60"/>
      <c r="S1099" s="60"/>
      <c r="T1099" s="60"/>
      <c r="U1099" s="60"/>
      <c r="V1099" s="60"/>
      <c r="W1099" s="60"/>
      <c r="X1099" s="60"/>
      <c r="Y1099" s="60"/>
    </row>
    <row r="1100" spans="1:25" ht="15.75" customHeight="1">
      <c r="A1100" s="101"/>
      <c r="B1100" s="60"/>
      <c r="C1100" s="60"/>
      <c r="D1100" s="162"/>
      <c r="E1100" s="61"/>
      <c r="F1100" s="61"/>
      <c r="G1100" s="61"/>
      <c r="H1100" s="60"/>
      <c r="I1100" s="60"/>
      <c r="J1100" s="60"/>
      <c r="K1100" s="60"/>
      <c r="L1100" s="60"/>
      <c r="M1100" s="60"/>
      <c r="N1100" s="60"/>
      <c r="O1100" s="60"/>
      <c r="P1100" s="60"/>
      <c r="Q1100" s="60"/>
      <c r="R1100" s="60"/>
      <c r="S1100" s="60"/>
      <c r="T1100" s="60"/>
      <c r="U1100" s="60"/>
      <c r="V1100" s="60"/>
      <c r="W1100" s="60"/>
      <c r="X1100" s="60"/>
      <c r="Y1100" s="60"/>
    </row>
    <row r="1101" spans="1:25" ht="15.75" customHeight="1">
      <c r="A1101" s="101"/>
      <c r="B1101" s="60"/>
      <c r="C1101" s="60"/>
      <c r="D1101" s="162"/>
      <c r="E1101" s="61"/>
      <c r="F1101" s="61"/>
      <c r="G1101" s="61"/>
      <c r="H1101" s="60"/>
      <c r="I1101" s="60"/>
      <c r="J1101" s="60"/>
      <c r="K1101" s="60"/>
      <c r="L1101" s="60"/>
      <c r="M1101" s="60"/>
      <c r="N1101" s="60"/>
      <c r="O1101" s="60"/>
      <c r="P1101" s="60"/>
      <c r="Q1101" s="60"/>
      <c r="R1101" s="60"/>
      <c r="S1101" s="60"/>
      <c r="T1101" s="60"/>
      <c r="U1101" s="60"/>
      <c r="V1101" s="60"/>
      <c r="W1101" s="60"/>
      <c r="X1101" s="60"/>
      <c r="Y1101" s="60"/>
    </row>
    <row r="1102" spans="1:25" ht="15.75" customHeight="1">
      <c r="A1102" s="101"/>
      <c r="B1102" s="60"/>
      <c r="C1102" s="60"/>
      <c r="D1102" s="162"/>
      <c r="E1102" s="61"/>
      <c r="F1102" s="61"/>
      <c r="G1102" s="61"/>
      <c r="H1102" s="60"/>
      <c r="I1102" s="60"/>
      <c r="J1102" s="60"/>
      <c r="K1102" s="60"/>
      <c r="L1102" s="60"/>
      <c r="M1102" s="60"/>
      <c r="N1102" s="60"/>
      <c r="O1102" s="60"/>
      <c r="P1102" s="60"/>
      <c r="Q1102" s="60"/>
      <c r="R1102" s="60"/>
      <c r="S1102" s="60"/>
      <c r="T1102" s="60"/>
      <c r="U1102" s="60"/>
      <c r="V1102" s="60"/>
      <c r="W1102" s="60"/>
      <c r="X1102" s="60"/>
      <c r="Y1102" s="60"/>
    </row>
    <row r="1103" spans="1:25" ht="15.75" customHeight="1">
      <c r="A1103" s="101"/>
      <c r="B1103" s="60"/>
      <c r="C1103" s="60"/>
      <c r="D1103" s="162"/>
      <c r="E1103" s="61"/>
      <c r="F1103" s="61"/>
      <c r="G1103" s="61"/>
      <c r="H1103" s="60"/>
      <c r="I1103" s="60"/>
      <c r="J1103" s="60"/>
      <c r="K1103" s="60"/>
      <c r="L1103" s="60"/>
      <c r="M1103" s="60"/>
      <c r="N1103" s="60"/>
      <c r="O1103" s="60"/>
      <c r="P1103" s="60"/>
      <c r="Q1103" s="60"/>
      <c r="R1103" s="60"/>
      <c r="S1103" s="60"/>
      <c r="T1103" s="60"/>
      <c r="U1103" s="60"/>
      <c r="V1103" s="60"/>
      <c r="W1103" s="60"/>
      <c r="X1103" s="60"/>
      <c r="Y1103" s="60"/>
    </row>
    <row r="1104" spans="1:25" ht="15.75" customHeight="1">
      <c r="A1104" s="101"/>
      <c r="B1104" s="60"/>
      <c r="C1104" s="60"/>
      <c r="D1104" s="162"/>
      <c r="E1104" s="61"/>
      <c r="F1104" s="61"/>
      <c r="G1104" s="61"/>
      <c r="H1104" s="60"/>
      <c r="I1104" s="60"/>
      <c r="J1104" s="60"/>
      <c r="K1104" s="60"/>
      <c r="L1104" s="60"/>
      <c r="M1104" s="60"/>
      <c r="N1104" s="60"/>
      <c r="O1104" s="60"/>
      <c r="P1104" s="60"/>
      <c r="Q1104" s="60"/>
      <c r="R1104" s="60"/>
      <c r="S1104" s="60"/>
      <c r="T1104" s="60"/>
      <c r="U1104" s="60"/>
      <c r="V1104" s="60"/>
      <c r="W1104" s="60"/>
      <c r="X1104" s="60"/>
      <c r="Y1104" s="60"/>
    </row>
    <row r="1105" spans="1:25" ht="15.75" customHeight="1">
      <c r="A1105" s="101"/>
      <c r="B1105" s="60"/>
      <c r="C1105" s="60"/>
      <c r="D1105" s="162"/>
      <c r="E1105" s="61"/>
      <c r="F1105" s="61"/>
      <c r="G1105" s="61"/>
      <c r="H1105" s="60"/>
      <c r="I1105" s="60"/>
      <c r="J1105" s="60"/>
      <c r="K1105" s="60"/>
      <c r="L1105" s="60"/>
      <c r="M1105" s="60"/>
      <c r="N1105" s="60"/>
      <c r="O1105" s="60"/>
      <c r="P1105" s="60"/>
      <c r="Q1105" s="60"/>
      <c r="R1105" s="60"/>
      <c r="S1105" s="60"/>
      <c r="T1105" s="60"/>
      <c r="U1105" s="60"/>
      <c r="V1105" s="60"/>
      <c r="W1105" s="60"/>
      <c r="X1105" s="60"/>
      <c r="Y1105" s="60"/>
    </row>
    <row r="1106" spans="1:25" ht="15.75" customHeight="1">
      <c r="A1106" s="101"/>
      <c r="B1106" s="60"/>
      <c r="C1106" s="60"/>
      <c r="D1106" s="162"/>
      <c r="E1106" s="61"/>
      <c r="F1106" s="61"/>
      <c r="G1106" s="61"/>
      <c r="H1106" s="60"/>
      <c r="I1106" s="60"/>
      <c r="J1106" s="60"/>
      <c r="K1106" s="60"/>
      <c r="L1106" s="60"/>
      <c r="M1106" s="60"/>
      <c r="N1106" s="60"/>
      <c r="O1106" s="60"/>
      <c r="P1106" s="60"/>
      <c r="Q1106" s="60"/>
      <c r="R1106" s="60"/>
      <c r="S1106" s="60"/>
      <c r="T1106" s="60"/>
      <c r="U1106" s="60"/>
      <c r="V1106" s="60"/>
      <c r="W1106" s="60"/>
      <c r="X1106" s="60"/>
      <c r="Y1106" s="60"/>
    </row>
    <row r="1107" spans="1:25" ht="15.75" customHeight="1">
      <c r="A1107" s="101"/>
      <c r="B1107" s="60"/>
      <c r="C1107" s="60"/>
      <c r="D1107" s="162"/>
      <c r="E1107" s="61"/>
      <c r="F1107" s="61"/>
      <c r="G1107" s="61"/>
      <c r="H1107" s="60"/>
      <c r="I1107" s="60"/>
      <c r="J1107" s="60"/>
      <c r="K1107" s="60"/>
      <c r="L1107" s="60"/>
      <c r="M1107" s="60"/>
      <c r="N1107" s="60"/>
      <c r="O1107" s="60"/>
      <c r="P1107" s="60"/>
      <c r="Q1107" s="60"/>
      <c r="R1107" s="60"/>
      <c r="S1107" s="60"/>
      <c r="T1107" s="60"/>
      <c r="U1107" s="60"/>
      <c r="V1107" s="60"/>
      <c r="W1107" s="60"/>
      <c r="X1107" s="60"/>
      <c r="Y1107" s="60"/>
    </row>
    <row r="1108" spans="1:25" ht="15.75" customHeight="1">
      <c r="A1108" s="101"/>
      <c r="B1108" s="60"/>
      <c r="C1108" s="60"/>
      <c r="D1108" s="162"/>
      <c r="E1108" s="61"/>
      <c r="F1108" s="61"/>
      <c r="G1108" s="61"/>
      <c r="H1108" s="60"/>
      <c r="I1108" s="60"/>
      <c r="J1108" s="60"/>
      <c r="K1108" s="60"/>
      <c r="L1108" s="60"/>
      <c r="M1108" s="60"/>
      <c r="N1108" s="60"/>
      <c r="O1108" s="60"/>
      <c r="P1108" s="60"/>
      <c r="Q1108" s="60"/>
      <c r="R1108" s="60"/>
      <c r="S1108" s="60"/>
      <c r="T1108" s="60"/>
      <c r="U1108" s="60"/>
      <c r="V1108" s="60"/>
      <c r="W1108" s="60"/>
      <c r="X1108" s="60"/>
      <c r="Y1108" s="60"/>
    </row>
    <row r="1109" spans="1:25" ht="15.75" customHeight="1">
      <c r="A1109" s="101"/>
      <c r="B1109" s="60"/>
      <c r="C1109" s="60"/>
      <c r="D1109" s="162"/>
      <c r="E1109" s="61"/>
      <c r="F1109" s="61"/>
      <c r="G1109" s="61"/>
      <c r="H1109" s="60"/>
      <c r="I1109" s="60"/>
      <c r="J1109" s="60"/>
      <c r="K1109" s="60"/>
      <c r="L1109" s="60"/>
      <c r="M1109" s="60"/>
      <c r="N1109" s="60"/>
      <c r="O1109" s="60"/>
      <c r="P1109" s="60"/>
      <c r="Q1109" s="60"/>
      <c r="R1109" s="60"/>
      <c r="S1109" s="60"/>
      <c r="T1109" s="60"/>
      <c r="U1109" s="60"/>
      <c r="V1109" s="60"/>
      <c r="W1109" s="60"/>
      <c r="X1109" s="60"/>
      <c r="Y1109" s="60"/>
    </row>
    <row r="1110" spans="1:25" ht="15.75" customHeight="1">
      <c r="A1110" s="101"/>
      <c r="B1110" s="60"/>
      <c r="C1110" s="60"/>
      <c r="D1110" s="162"/>
      <c r="E1110" s="61"/>
      <c r="F1110" s="61"/>
      <c r="G1110" s="61"/>
      <c r="H1110" s="60"/>
      <c r="I1110" s="60"/>
      <c r="J1110" s="60"/>
      <c r="K1110" s="60"/>
      <c r="L1110" s="60"/>
      <c r="M1110" s="60"/>
      <c r="N1110" s="60"/>
      <c r="O1110" s="60"/>
      <c r="P1110" s="60"/>
      <c r="Q1110" s="60"/>
      <c r="R1110" s="60"/>
      <c r="S1110" s="60"/>
      <c r="T1110" s="60"/>
      <c r="U1110" s="60"/>
      <c r="V1110" s="60"/>
      <c r="W1110" s="60"/>
      <c r="X1110" s="60"/>
      <c r="Y1110" s="60"/>
    </row>
    <row r="1111" spans="1:25" ht="15.75" customHeight="1">
      <c r="A1111" s="101"/>
      <c r="B1111" s="60"/>
      <c r="C1111" s="60"/>
      <c r="D1111" s="162"/>
      <c r="E1111" s="61"/>
      <c r="F1111" s="61"/>
      <c r="G1111" s="61"/>
      <c r="H1111" s="60"/>
      <c r="I1111" s="60"/>
      <c r="J1111" s="60"/>
      <c r="K1111" s="60"/>
      <c r="L1111" s="60"/>
      <c r="M1111" s="60"/>
      <c r="N1111" s="60"/>
      <c r="O1111" s="60"/>
      <c r="P1111" s="60"/>
      <c r="Q1111" s="60"/>
      <c r="R1111" s="60"/>
      <c r="S1111" s="60"/>
      <c r="T1111" s="60"/>
      <c r="U1111" s="60"/>
      <c r="V1111" s="60"/>
      <c r="W1111" s="60"/>
      <c r="X1111" s="60"/>
      <c r="Y1111" s="60"/>
    </row>
    <row r="1112" spans="1:25" ht="15.75" customHeight="1">
      <c r="A1112" s="101"/>
      <c r="B1112" s="60"/>
      <c r="C1112" s="60"/>
      <c r="D1112" s="162"/>
      <c r="E1112" s="61"/>
      <c r="F1112" s="61"/>
      <c r="G1112" s="61"/>
      <c r="H1112" s="60"/>
      <c r="I1112" s="60"/>
      <c r="J1112" s="60"/>
      <c r="K1112" s="60"/>
      <c r="L1112" s="60"/>
      <c r="M1112" s="60"/>
      <c r="N1112" s="60"/>
      <c r="O1112" s="60"/>
      <c r="P1112" s="60"/>
      <c r="Q1112" s="60"/>
      <c r="R1112" s="60"/>
      <c r="S1112" s="60"/>
      <c r="T1112" s="60"/>
      <c r="U1112" s="60"/>
      <c r="V1112" s="60"/>
      <c r="W1112" s="60"/>
      <c r="X1112" s="60"/>
      <c r="Y1112" s="60"/>
    </row>
    <row r="1113" spans="1:25" ht="15.75" customHeight="1">
      <c r="A1113" s="101"/>
      <c r="B1113" s="60"/>
      <c r="C1113" s="60"/>
      <c r="D1113" s="162"/>
      <c r="E1113" s="61"/>
      <c r="F1113" s="61"/>
      <c r="G1113" s="61"/>
      <c r="H1113" s="60"/>
      <c r="I1113" s="60"/>
      <c r="J1113" s="60"/>
      <c r="K1113" s="60"/>
      <c r="L1113" s="60"/>
      <c r="M1113" s="60"/>
      <c r="N1113" s="60"/>
      <c r="O1113" s="60"/>
      <c r="P1113" s="60"/>
      <c r="Q1113" s="60"/>
      <c r="R1113" s="60"/>
      <c r="S1113" s="60"/>
      <c r="T1113" s="60"/>
      <c r="U1113" s="60"/>
      <c r="V1113" s="60"/>
      <c r="W1113" s="60"/>
      <c r="X1113" s="60"/>
      <c r="Y1113" s="60"/>
    </row>
    <row r="1114" spans="1:25" ht="15.75" customHeight="1">
      <c r="A1114" s="101"/>
      <c r="B1114" s="60"/>
      <c r="C1114" s="60"/>
      <c r="D1114" s="162"/>
      <c r="E1114" s="61"/>
      <c r="F1114" s="61"/>
      <c r="G1114" s="61"/>
      <c r="H1114" s="60"/>
      <c r="I1114" s="60"/>
      <c r="J1114" s="60"/>
      <c r="K1114" s="60"/>
      <c r="L1114" s="60"/>
      <c r="M1114" s="60"/>
      <c r="N1114" s="60"/>
      <c r="O1114" s="60"/>
      <c r="P1114" s="60"/>
      <c r="Q1114" s="60"/>
      <c r="R1114" s="60"/>
      <c r="S1114" s="60"/>
      <c r="T1114" s="60"/>
      <c r="U1114" s="60"/>
      <c r="V1114" s="60"/>
      <c r="W1114" s="60"/>
      <c r="X1114" s="60"/>
      <c r="Y1114" s="60"/>
    </row>
    <row r="1115" spans="1:25" ht="15.75" customHeight="1">
      <c r="A1115" s="101"/>
      <c r="B1115" s="60"/>
      <c r="C1115" s="60"/>
      <c r="D1115" s="162"/>
      <c r="E1115" s="61"/>
      <c r="F1115" s="61"/>
      <c r="G1115" s="61"/>
      <c r="H1115" s="60"/>
      <c r="I1115" s="60"/>
      <c r="J1115" s="60"/>
      <c r="K1115" s="60"/>
      <c r="L1115" s="60"/>
      <c r="M1115" s="60"/>
      <c r="N1115" s="60"/>
      <c r="O1115" s="60"/>
      <c r="P1115" s="60"/>
      <c r="Q1115" s="60"/>
      <c r="R1115" s="60"/>
      <c r="S1115" s="60"/>
      <c r="T1115" s="60"/>
      <c r="U1115" s="60"/>
      <c r="V1115" s="60"/>
      <c r="W1115" s="60"/>
      <c r="X1115" s="60"/>
      <c r="Y1115" s="60"/>
    </row>
    <row r="1116" spans="1:25" ht="15.75" customHeight="1">
      <c r="A1116" s="101"/>
      <c r="B1116" s="60"/>
      <c r="C1116" s="60"/>
      <c r="D1116" s="162"/>
      <c r="E1116" s="61"/>
      <c r="F1116" s="61"/>
      <c r="G1116" s="61"/>
      <c r="H1116" s="60"/>
      <c r="I1116" s="60"/>
      <c r="J1116" s="60"/>
      <c r="K1116" s="60"/>
      <c r="L1116" s="60"/>
      <c r="M1116" s="60"/>
      <c r="N1116" s="60"/>
      <c r="O1116" s="60"/>
      <c r="P1116" s="60"/>
      <c r="Q1116" s="60"/>
      <c r="R1116" s="60"/>
      <c r="S1116" s="60"/>
      <c r="T1116" s="60"/>
      <c r="U1116" s="60"/>
      <c r="V1116" s="60"/>
      <c r="W1116" s="60"/>
      <c r="X1116" s="60"/>
      <c r="Y1116" s="60"/>
    </row>
    <row r="1117" spans="1:25" ht="15.75" customHeight="1">
      <c r="A1117" s="101"/>
      <c r="B1117" s="60"/>
      <c r="C1117" s="60"/>
      <c r="D1117" s="162"/>
      <c r="E1117" s="61"/>
      <c r="F1117" s="61"/>
      <c r="G1117" s="61"/>
      <c r="H1117" s="60"/>
      <c r="I1117" s="60"/>
      <c r="J1117" s="60"/>
      <c r="K1117" s="60"/>
      <c r="L1117" s="60"/>
      <c r="M1117" s="60"/>
      <c r="N1117" s="60"/>
      <c r="O1117" s="60"/>
      <c r="P1117" s="60"/>
      <c r="Q1117" s="60"/>
      <c r="R1117" s="60"/>
      <c r="S1117" s="60"/>
      <c r="T1117" s="60"/>
      <c r="U1117" s="60"/>
      <c r="V1117" s="60"/>
      <c r="W1117" s="60"/>
      <c r="X1117" s="60"/>
      <c r="Y1117" s="60"/>
    </row>
    <row r="1118" spans="1:25" ht="15.75" customHeight="1">
      <c r="A1118" s="101"/>
      <c r="B1118" s="60"/>
      <c r="C1118" s="60"/>
      <c r="D1118" s="162"/>
      <c r="E1118" s="61"/>
      <c r="F1118" s="61"/>
      <c r="G1118" s="61"/>
      <c r="H1118" s="60"/>
      <c r="I1118" s="60"/>
      <c r="J1118" s="60"/>
      <c r="K1118" s="60"/>
      <c r="L1118" s="60"/>
      <c r="M1118" s="60"/>
      <c r="N1118" s="60"/>
      <c r="O1118" s="60"/>
      <c r="P1118" s="60"/>
      <c r="Q1118" s="60"/>
      <c r="R1118" s="60"/>
      <c r="S1118" s="60"/>
      <c r="T1118" s="60"/>
      <c r="U1118" s="60"/>
      <c r="V1118" s="60"/>
      <c r="W1118" s="60"/>
      <c r="X1118" s="60"/>
      <c r="Y1118" s="60"/>
    </row>
    <row r="1119" spans="1:25" ht="15.75" customHeight="1">
      <c r="A1119" s="101"/>
      <c r="B1119" s="60"/>
      <c r="C1119" s="60"/>
      <c r="D1119" s="162"/>
      <c r="E1119" s="61"/>
      <c r="F1119" s="61"/>
      <c r="G1119" s="61"/>
      <c r="H1119" s="60"/>
      <c r="I1119" s="60"/>
      <c r="J1119" s="60"/>
      <c r="K1119" s="60"/>
      <c r="L1119" s="60"/>
      <c r="M1119" s="60"/>
      <c r="N1119" s="60"/>
      <c r="O1119" s="60"/>
      <c r="P1119" s="60"/>
      <c r="Q1119" s="60"/>
      <c r="R1119" s="60"/>
      <c r="S1119" s="60"/>
      <c r="T1119" s="60"/>
      <c r="U1119" s="60"/>
      <c r="V1119" s="60"/>
      <c r="W1119" s="60"/>
      <c r="X1119" s="60"/>
      <c r="Y1119" s="60"/>
    </row>
    <row r="1120" spans="1:25" ht="15.75" customHeight="1">
      <c r="A1120" s="101"/>
      <c r="B1120" s="60"/>
      <c r="C1120" s="60"/>
      <c r="D1120" s="162"/>
      <c r="E1120" s="61"/>
      <c r="F1120" s="61"/>
      <c r="G1120" s="61"/>
      <c r="H1120" s="60"/>
      <c r="I1120" s="60"/>
      <c r="J1120" s="60"/>
      <c r="K1120" s="60"/>
      <c r="L1120" s="60"/>
      <c r="M1120" s="60"/>
      <c r="N1120" s="60"/>
      <c r="O1120" s="60"/>
      <c r="P1120" s="60"/>
      <c r="Q1120" s="60"/>
      <c r="R1120" s="60"/>
      <c r="S1120" s="60"/>
      <c r="T1120" s="60"/>
      <c r="U1120" s="60"/>
      <c r="V1120" s="60"/>
      <c r="W1120" s="60"/>
      <c r="X1120" s="60"/>
      <c r="Y1120" s="60"/>
    </row>
    <row r="1121" spans="1:25" ht="15.75" customHeight="1">
      <c r="A1121" s="101"/>
      <c r="B1121" s="60"/>
      <c r="C1121" s="60"/>
      <c r="D1121" s="162"/>
      <c r="E1121" s="61"/>
      <c r="F1121" s="61"/>
      <c r="G1121" s="61"/>
      <c r="H1121" s="60"/>
      <c r="I1121" s="60"/>
      <c r="J1121" s="60"/>
      <c r="K1121" s="60"/>
      <c r="L1121" s="60"/>
      <c r="M1121" s="60"/>
      <c r="N1121" s="60"/>
      <c r="O1121" s="60"/>
      <c r="P1121" s="60"/>
      <c r="Q1121" s="60"/>
      <c r="R1121" s="60"/>
      <c r="S1121" s="60"/>
      <c r="T1121" s="60"/>
      <c r="U1121" s="60"/>
      <c r="V1121" s="60"/>
      <c r="W1121" s="60"/>
      <c r="X1121" s="60"/>
      <c r="Y1121" s="60"/>
    </row>
    <row r="1122" spans="1:25" ht="15.75" customHeight="1">
      <c r="A1122" s="101"/>
      <c r="B1122" s="60"/>
      <c r="C1122" s="60"/>
      <c r="D1122" s="162"/>
      <c r="E1122" s="61"/>
      <c r="F1122" s="61"/>
      <c r="G1122" s="61"/>
      <c r="H1122" s="60"/>
      <c r="I1122" s="60"/>
      <c r="J1122" s="60"/>
      <c r="K1122" s="60"/>
      <c r="L1122" s="60"/>
      <c r="M1122" s="60"/>
      <c r="N1122" s="60"/>
      <c r="O1122" s="60"/>
      <c r="P1122" s="60"/>
      <c r="Q1122" s="60"/>
      <c r="R1122" s="60"/>
      <c r="S1122" s="60"/>
      <c r="T1122" s="60"/>
      <c r="U1122" s="60"/>
      <c r="V1122" s="60"/>
      <c r="W1122" s="60"/>
      <c r="X1122" s="60"/>
      <c r="Y1122" s="60"/>
    </row>
    <row r="1123" spans="1:25" ht="15.75" customHeight="1">
      <c r="A1123" s="101"/>
      <c r="B1123" s="60"/>
      <c r="C1123" s="60"/>
      <c r="D1123" s="162"/>
      <c r="E1123" s="61"/>
      <c r="F1123" s="61"/>
      <c r="G1123" s="61"/>
      <c r="H1123" s="60"/>
      <c r="I1123" s="60"/>
      <c r="J1123" s="60"/>
      <c r="K1123" s="60"/>
      <c r="L1123" s="60"/>
      <c r="M1123" s="60"/>
      <c r="N1123" s="60"/>
      <c r="O1123" s="60"/>
      <c r="P1123" s="60"/>
      <c r="Q1123" s="60"/>
      <c r="R1123" s="60"/>
      <c r="S1123" s="60"/>
      <c r="T1123" s="60"/>
      <c r="U1123" s="60"/>
      <c r="V1123" s="60"/>
      <c r="W1123" s="60"/>
      <c r="X1123" s="60"/>
      <c r="Y1123" s="60"/>
    </row>
    <row r="1124" spans="1:25" ht="15.75" customHeight="1">
      <c r="A1124" s="101"/>
      <c r="B1124" s="60"/>
      <c r="C1124" s="60"/>
      <c r="D1124" s="162"/>
      <c r="E1124" s="61"/>
      <c r="F1124" s="61"/>
      <c r="G1124" s="61"/>
      <c r="H1124" s="60"/>
      <c r="I1124" s="60"/>
      <c r="J1124" s="60"/>
      <c r="K1124" s="60"/>
      <c r="L1124" s="60"/>
      <c r="M1124" s="60"/>
      <c r="N1124" s="60"/>
      <c r="O1124" s="60"/>
      <c r="P1124" s="60"/>
      <c r="Q1124" s="60"/>
      <c r="R1124" s="60"/>
      <c r="S1124" s="60"/>
      <c r="T1124" s="60"/>
      <c r="U1124" s="60"/>
      <c r="V1124" s="60"/>
      <c r="W1124" s="60"/>
      <c r="X1124" s="60"/>
      <c r="Y1124" s="60"/>
    </row>
    <row r="1125" spans="1:25" ht="15.75" customHeight="1">
      <c r="A1125" s="101"/>
      <c r="B1125" s="60"/>
      <c r="C1125" s="60"/>
      <c r="D1125" s="162"/>
      <c r="E1125" s="61"/>
      <c r="F1125" s="61"/>
      <c r="G1125" s="61"/>
      <c r="H1125" s="60"/>
      <c r="I1125" s="60"/>
      <c r="J1125" s="60"/>
      <c r="K1125" s="60"/>
      <c r="L1125" s="60"/>
      <c r="M1125" s="60"/>
      <c r="N1125" s="60"/>
      <c r="O1125" s="60"/>
      <c r="P1125" s="60"/>
      <c r="Q1125" s="60"/>
      <c r="R1125" s="60"/>
      <c r="S1125" s="60"/>
      <c r="T1125" s="60"/>
      <c r="U1125" s="60"/>
      <c r="V1125" s="60"/>
      <c r="W1125" s="60"/>
      <c r="X1125" s="60"/>
      <c r="Y1125" s="60"/>
    </row>
    <row r="1126" spans="1:25" ht="15.75" customHeight="1">
      <c r="A1126" s="101"/>
      <c r="B1126" s="60"/>
      <c r="C1126" s="60"/>
      <c r="D1126" s="162"/>
      <c r="E1126" s="61"/>
      <c r="F1126" s="61"/>
      <c r="G1126" s="61"/>
      <c r="H1126" s="60"/>
      <c r="I1126" s="60"/>
      <c r="J1126" s="60"/>
      <c r="K1126" s="60"/>
      <c r="L1126" s="60"/>
      <c r="M1126" s="60"/>
      <c r="N1126" s="60"/>
      <c r="O1126" s="60"/>
      <c r="P1126" s="60"/>
      <c r="Q1126" s="60"/>
      <c r="R1126" s="60"/>
      <c r="S1126" s="60"/>
      <c r="T1126" s="60"/>
      <c r="U1126" s="60"/>
      <c r="V1126" s="60"/>
      <c r="W1126" s="60"/>
      <c r="X1126" s="60"/>
      <c r="Y1126" s="60"/>
    </row>
    <row r="1127" spans="1:25" ht="15.75" customHeight="1">
      <c r="A1127" s="101"/>
      <c r="B1127" s="60"/>
      <c r="C1127" s="60"/>
      <c r="D1127" s="162"/>
      <c r="E1127" s="61"/>
      <c r="F1127" s="61"/>
      <c r="G1127" s="61"/>
      <c r="H1127" s="60"/>
      <c r="I1127" s="60"/>
      <c r="J1127" s="60"/>
      <c r="K1127" s="60"/>
      <c r="L1127" s="60"/>
      <c r="M1127" s="60"/>
      <c r="N1127" s="60"/>
      <c r="O1127" s="60"/>
      <c r="P1127" s="60"/>
      <c r="Q1127" s="60"/>
      <c r="R1127" s="60"/>
      <c r="S1127" s="60"/>
      <c r="T1127" s="60"/>
      <c r="U1127" s="60"/>
      <c r="V1127" s="60"/>
      <c r="W1127" s="60"/>
      <c r="X1127" s="60"/>
      <c r="Y1127" s="60"/>
    </row>
    <row r="1128" spans="1:25" ht="15.75" customHeight="1">
      <c r="A1128" s="102"/>
      <c r="D1128" s="13"/>
      <c r="E1128" s="6"/>
      <c r="F1128" s="6"/>
      <c r="G1128" s="103"/>
    </row>
    <row r="1129" spans="1:25" ht="15.75" customHeight="1">
      <c r="A1129" s="102"/>
      <c r="D1129" s="13"/>
      <c r="E1129" s="6"/>
      <c r="F1129" s="6"/>
      <c r="G1129" s="103"/>
    </row>
    <row r="1130" spans="1:25" ht="15.75" customHeight="1">
      <c r="A1130" s="102"/>
      <c r="D1130" s="13"/>
      <c r="E1130" s="6"/>
      <c r="F1130" s="6"/>
      <c r="G1130" s="103"/>
    </row>
    <row r="1131" spans="1:25" ht="15.75" customHeight="1">
      <c r="A1131" s="102"/>
      <c r="D1131" s="13"/>
      <c r="E1131" s="6"/>
      <c r="F1131" s="6"/>
      <c r="G1131" s="103"/>
    </row>
    <row r="1132" spans="1:25" ht="15.75" customHeight="1">
      <c r="A1132" s="102"/>
      <c r="D1132" s="13"/>
      <c r="E1132" s="6"/>
      <c r="F1132" s="6"/>
      <c r="G1132" s="103"/>
    </row>
    <row r="1133" spans="1:25" ht="15.75" customHeight="1">
      <c r="A1133" s="102"/>
      <c r="D1133" s="13"/>
      <c r="E1133" s="6"/>
      <c r="F1133" s="6"/>
      <c r="G1133" s="103"/>
    </row>
    <row r="1134" spans="1:25" ht="15.75" customHeight="1">
      <c r="A1134" s="102"/>
      <c r="D1134" s="13"/>
      <c r="E1134" s="6"/>
      <c r="F1134" s="6"/>
      <c r="G1134" s="103"/>
    </row>
    <row r="1135" spans="1:25" ht="15.75" customHeight="1">
      <c r="A1135" s="102"/>
      <c r="D1135" s="13"/>
      <c r="E1135" s="6"/>
      <c r="F1135" s="6"/>
      <c r="G1135" s="103"/>
    </row>
    <row r="1136" spans="1:25" ht="15.75" customHeight="1">
      <c r="A1136" s="102"/>
      <c r="D1136" s="13"/>
      <c r="E1136" s="6"/>
      <c r="F1136" s="6"/>
      <c r="G1136" s="103"/>
    </row>
    <row r="1137" spans="1:7" ht="15.75" customHeight="1">
      <c r="A1137" s="102"/>
      <c r="D1137" s="13"/>
      <c r="E1137" s="6"/>
      <c r="F1137" s="6"/>
      <c r="G1137" s="103"/>
    </row>
    <row r="1138" spans="1:7" ht="15.75" customHeight="1">
      <c r="A1138" s="102"/>
      <c r="D1138" s="13"/>
      <c r="E1138" s="6"/>
      <c r="F1138" s="6"/>
      <c r="G1138" s="103"/>
    </row>
    <row r="1139" spans="1:7" ht="15.75" customHeight="1">
      <c r="A1139" s="102"/>
      <c r="D1139" s="13"/>
      <c r="E1139" s="6"/>
      <c r="F1139" s="6"/>
      <c r="G1139" s="103"/>
    </row>
    <row r="1140" spans="1:7" ht="15.75" customHeight="1">
      <c r="A1140" s="102"/>
      <c r="D1140" s="13"/>
      <c r="E1140" s="6"/>
      <c r="F1140" s="6"/>
      <c r="G1140" s="103"/>
    </row>
    <row r="1141" spans="1:7" ht="15.75" customHeight="1">
      <c r="A1141" s="102"/>
      <c r="D1141" s="13"/>
      <c r="E1141" s="6"/>
      <c r="F1141" s="6"/>
      <c r="G1141" s="103"/>
    </row>
    <row r="1142" spans="1:7" ht="15.75" customHeight="1">
      <c r="A1142" s="102"/>
      <c r="D1142" s="13"/>
      <c r="E1142" s="6"/>
      <c r="F1142" s="6"/>
      <c r="G1142" s="103"/>
    </row>
    <row r="1143" spans="1:7" ht="15.75" customHeight="1">
      <c r="A1143" s="102"/>
      <c r="D1143" s="13"/>
      <c r="E1143" s="6"/>
      <c r="F1143" s="6"/>
      <c r="G1143" s="103"/>
    </row>
    <row r="1144" spans="1:7" ht="15.75" customHeight="1">
      <c r="A1144" s="102"/>
      <c r="D1144" s="13"/>
      <c r="E1144" s="6"/>
      <c r="F1144" s="6"/>
      <c r="G1144" s="103"/>
    </row>
    <row r="1145" spans="1:7" ht="15.75" customHeight="1">
      <c r="A1145" s="102"/>
      <c r="D1145" s="13"/>
      <c r="E1145" s="6"/>
      <c r="F1145" s="6"/>
      <c r="G1145" s="103"/>
    </row>
    <row r="1146" spans="1:7" ht="15.75" customHeight="1">
      <c r="A1146" s="102"/>
      <c r="D1146" s="13"/>
      <c r="E1146" s="6"/>
      <c r="F1146" s="6"/>
      <c r="G1146" s="103"/>
    </row>
    <row r="1147" spans="1:7" ht="15.75" customHeight="1">
      <c r="A1147" s="102"/>
      <c r="D1147" s="13"/>
      <c r="E1147" s="6"/>
      <c r="F1147" s="6"/>
      <c r="G1147" s="103"/>
    </row>
    <row r="1148" spans="1:7" ht="15.75" customHeight="1">
      <c r="A1148" s="102"/>
      <c r="D1148" s="13"/>
      <c r="E1148" s="6"/>
      <c r="F1148" s="6"/>
      <c r="G1148" s="103"/>
    </row>
    <row r="1149" spans="1:7" ht="15.75" customHeight="1">
      <c r="A1149" s="102"/>
      <c r="D1149" s="13"/>
      <c r="E1149" s="6"/>
      <c r="F1149" s="6"/>
      <c r="G1149" s="103"/>
    </row>
    <row r="1150" spans="1:7" ht="15.75" customHeight="1">
      <c r="A1150" s="102"/>
      <c r="D1150" s="13"/>
      <c r="E1150" s="6"/>
      <c r="F1150" s="6"/>
      <c r="G1150" s="103"/>
    </row>
    <row r="1151" spans="1:7" ht="15.75" customHeight="1">
      <c r="A1151" s="102"/>
      <c r="D1151" s="13"/>
      <c r="E1151" s="6"/>
      <c r="F1151" s="6"/>
      <c r="G1151" s="103"/>
    </row>
    <row r="1152" spans="1:7" ht="15.75" customHeight="1">
      <c r="A1152" s="102"/>
      <c r="D1152" s="13"/>
      <c r="E1152" s="6"/>
      <c r="F1152" s="6"/>
      <c r="G1152" s="103"/>
    </row>
    <row r="1153" spans="1:7" ht="15.75" customHeight="1">
      <c r="A1153" s="102"/>
      <c r="D1153" s="13"/>
      <c r="E1153" s="6"/>
      <c r="F1153" s="6"/>
      <c r="G1153" s="103"/>
    </row>
    <row r="1154" spans="1:7" ht="15.75" customHeight="1">
      <c r="A1154" s="102"/>
      <c r="D1154" s="13"/>
      <c r="E1154" s="6"/>
      <c r="F1154" s="6"/>
      <c r="G1154" s="103"/>
    </row>
    <row r="1155" spans="1:7" ht="15.75" customHeight="1">
      <c r="A1155" s="102"/>
      <c r="D1155" s="13"/>
      <c r="E1155" s="6"/>
      <c r="F1155" s="6"/>
      <c r="G1155" s="103"/>
    </row>
    <row r="1156" spans="1:7" ht="15.75" customHeight="1">
      <c r="A1156" s="102"/>
      <c r="D1156" s="13"/>
      <c r="E1156" s="6"/>
      <c r="F1156" s="6"/>
      <c r="G1156" s="103"/>
    </row>
    <row r="1157" spans="1:7" ht="15.75" customHeight="1">
      <c r="A1157" s="102"/>
      <c r="D1157" s="13"/>
      <c r="E1157" s="6"/>
      <c r="F1157" s="6"/>
      <c r="G1157" s="103"/>
    </row>
    <row r="1158" spans="1:7" ht="15.75" customHeight="1">
      <c r="A1158" s="102"/>
      <c r="D1158" s="13"/>
      <c r="E1158" s="6"/>
      <c r="F1158" s="6"/>
      <c r="G1158" s="103"/>
    </row>
    <row r="1159" spans="1:7" ht="15.75" customHeight="1">
      <c r="A1159" s="102"/>
      <c r="D1159" s="13"/>
      <c r="E1159" s="6"/>
      <c r="F1159" s="6"/>
      <c r="G1159" s="103"/>
    </row>
    <row r="1160" spans="1:7" ht="15.75" customHeight="1">
      <c r="A1160" s="102"/>
      <c r="D1160" s="13"/>
      <c r="E1160" s="6"/>
      <c r="F1160" s="6"/>
      <c r="G1160" s="103"/>
    </row>
    <row r="1161" spans="1:7" ht="15.75" customHeight="1">
      <c r="A1161" s="102"/>
      <c r="D1161" s="13"/>
      <c r="E1161" s="6"/>
      <c r="F1161" s="6"/>
      <c r="G1161" s="103"/>
    </row>
    <row r="1162" spans="1:7" ht="15.75" customHeight="1">
      <c r="A1162" s="102"/>
      <c r="D1162" s="13"/>
      <c r="E1162" s="6"/>
      <c r="F1162" s="6"/>
      <c r="G1162" s="103"/>
    </row>
    <row r="1163" spans="1:7" ht="15.75" customHeight="1">
      <c r="A1163" s="102"/>
      <c r="D1163" s="13"/>
      <c r="E1163" s="6"/>
      <c r="F1163" s="6"/>
      <c r="G1163" s="103"/>
    </row>
    <row r="1164" spans="1:7" ht="15.75" customHeight="1">
      <c r="A1164" s="102"/>
      <c r="D1164" s="13"/>
      <c r="E1164" s="6"/>
      <c r="F1164" s="6"/>
      <c r="G1164" s="103"/>
    </row>
    <row r="1165" spans="1:7" ht="15.75" customHeight="1">
      <c r="A1165" s="102"/>
      <c r="D1165" s="13"/>
      <c r="E1165" s="6"/>
      <c r="F1165" s="6"/>
      <c r="G1165" s="103"/>
    </row>
    <row r="1166" spans="1:7" ht="15.75" customHeight="1">
      <c r="A1166" s="102"/>
      <c r="D1166" s="13"/>
      <c r="E1166" s="6"/>
      <c r="F1166" s="6"/>
      <c r="G1166" s="103"/>
    </row>
    <row r="1167" spans="1:7" ht="15.75" customHeight="1">
      <c r="A1167" s="102"/>
      <c r="D1167" s="13"/>
      <c r="E1167" s="6"/>
      <c r="F1167" s="6"/>
      <c r="G1167" s="103"/>
    </row>
    <row r="1168" spans="1:7" ht="15.75" customHeight="1">
      <c r="A1168" s="102"/>
      <c r="D1168" s="13"/>
      <c r="E1168" s="6"/>
      <c r="F1168" s="6"/>
      <c r="G1168" s="103"/>
    </row>
    <row r="1169" spans="1:7" ht="15.75" customHeight="1">
      <c r="A1169" s="102"/>
      <c r="D1169" s="13"/>
      <c r="E1169" s="6"/>
      <c r="F1169" s="6"/>
      <c r="G1169" s="103"/>
    </row>
    <row r="1170" spans="1:7" ht="15.75" customHeight="1">
      <c r="A1170" s="102"/>
      <c r="D1170" s="13"/>
      <c r="E1170" s="6"/>
      <c r="F1170" s="6"/>
      <c r="G1170" s="103"/>
    </row>
    <row r="1171" spans="1:7" ht="15.75" customHeight="1">
      <c r="A1171" s="102"/>
      <c r="D1171" s="13"/>
      <c r="E1171" s="6"/>
      <c r="F1171" s="6"/>
      <c r="G1171" s="103"/>
    </row>
    <row r="1172" spans="1:7" ht="15.75" customHeight="1">
      <c r="A1172" s="102"/>
      <c r="D1172" s="13"/>
      <c r="E1172" s="6"/>
      <c r="F1172" s="6"/>
      <c r="G1172" s="103"/>
    </row>
    <row r="1173" spans="1:7" ht="15.75" customHeight="1">
      <c r="A1173" s="102"/>
      <c r="D1173" s="13"/>
      <c r="E1173" s="6"/>
      <c r="F1173" s="6"/>
      <c r="G1173" s="103"/>
    </row>
    <row r="1174" spans="1:7" ht="15.75" customHeight="1">
      <c r="A1174" s="102"/>
      <c r="D1174" s="13"/>
      <c r="E1174" s="6"/>
      <c r="F1174" s="6"/>
      <c r="G1174" s="103"/>
    </row>
    <row r="1175" spans="1:7" ht="15.75" customHeight="1">
      <c r="A1175" s="102"/>
      <c r="D1175" s="13"/>
      <c r="E1175" s="6"/>
      <c r="F1175" s="6"/>
      <c r="G1175" s="103"/>
    </row>
    <row r="1176" spans="1:7" ht="15.75" customHeight="1">
      <c r="A1176" s="102"/>
      <c r="D1176" s="13"/>
      <c r="E1176" s="6"/>
      <c r="F1176" s="6"/>
      <c r="G1176" s="103"/>
    </row>
    <row r="1177" spans="1:7" ht="15.75" customHeight="1">
      <c r="A1177" s="102"/>
      <c r="D1177" s="13"/>
      <c r="E1177" s="6"/>
      <c r="F1177" s="6"/>
      <c r="G1177" s="103"/>
    </row>
    <row r="1178" spans="1:7" ht="15.75" customHeight="1">
      <c r="A1178" s="102"/>
      <c r="D1178" s="13"/>
      <c r="E1178" s="6"/>
      <c r="F1178" s="6"/>
      <c r="G1178" s="103"/>
    </row>
    <row r="1179" spans="1:7" ht="15.75" customHeight="1">
      <c r="A1179" s="102"/>
      <c r="D1179" s="13"/>
      <c r="E1179" s="6"/>
      <c r="F1179" s="6"/>
      <c r="G1179" s="103"/>
    </row>
    <row r="1180" spans="1:7" ht="15.75" customHeight="1">
      <c r="A1180" s="102"/>
      <c r="D1180" s="13"/>
      <c r="E1180" s="6"/>
      <c r="F1180" s="6"/>
      <c r="G1180" s="103"/>
    </row>
    <row r="1181" spans="1:7" ht="15.75" customHeight="1">
      <c r="A1181" s="102"/>
      <c r="D1181" s="13"/>
      <c r="E1181" s="6"/>
      <c r="F1181" s="6"/>
      <c r="G1181" s="103"/>
    </row>
    <row r="1182" spans="1:7" ht="15.75" customHeight="1">
      <c r="A1182" s="102"/>
      <c r="D1182" s="13"/>
      <c r="E1182" s="6"/>
      <c r="F1182" s="6"/>
      <c r="G1182" s="103"/>
    </row>
    <row r="1183" spans="1:7" ht="15.75" customHeight="1">
      <c r="A1183" s="102"/>
      <c r="D1183" s="13"/>
      <c r="E1183" s="6"/>
      <c r="F1183" s="6"/>
      <c r="G1183" s="103"/>
    </row>
    <row r="1184" spans="1:7" ht="15.75" customHeight="1">
      <c r="A1184" s="102"/>
      <c r="D1184" s="13"/>
      <c r="E1184" s="6"/>
      <c r="F1184" s="6"/>
      <c r="G1184" s="103"/>
    </row>
    <row r="1185" spans="1:7" ht="15.75" customHeight="1">
      <c r="A1185" s="102"/>
      <c r="D1185" s="13"/>
      <c r="E1185" s="6"/>
      <c r="F1185" s="6"/>
      <c r="G1185" s="103"/>
    </row>
    <row r="1186" spans="1:7" ht="15.75" customHeight="1">
      <c r="A1186" s="102"/>
      <c r="D1186" s="13"/>
      <c r="E1186" s="6"/>
      <c r="F1186" s="6"/>
      <c r="G1186" s="103"/>
    </row>
    <row r="1187" spans="1:7" ht="15.75" customHeight="1">
      <c r="A1187" s="102"/>
      <c r="D1187" s="13"/>
      <c r="E1187" s="6"/>
      <c r="F1187" s="6"/>
      <c r="G1187" s="103"/>
    </row>
    <row r="1188" spans="1:7" ht="15.75" customHeight="1">
      <c r="A1188" s="102"/>
      <c r="D1188" s="13"/>
      <c r="E1188" s="6"/>
      <c r="F1188" s="6"/>
      <c r="G1188" s="103"/>
    </row>
    <row r="1189" spans="1:7" ht="15.75" customHeight="1">
      <c r="A1189" s="102"/>
      <c r="D1189" s="13"/>
      <c r="E1189" s="6"/>
      <c r="F1189" s="6"/>
      <c r="G1189" s="103"/>
    </row>
    <row r="1190" spans="1:7" ht="15.75" customHeight="1">
      <c r="A1190" s="102"/>
      <c r="D1190" s="13"/>
      <c r="E1190" s="6"/>
      <c r="F1190" s="6"/>
      <c r="G1190" s="103"/>
    </row>
    <row r="1191" spans="1:7" ht="15.75" customHeight="1">
      <c r="A1191" s="102"/>
      <c r="D1191" s="13"/>
      <c r="E1191" s="6"/>
      <c r="F1191" s="6"/>
      <c r="G1191" s="103"/>
    </row>
    <row r="1192" spans="1:7" ht="15.75" customHeight="1">
      <c r="A1192" s="102"/>
      <c r="D1192" s="13"/>
      <c r="E1192" s="6"/>
      <c r="F1192" s="6"/>
      <c r="G1192" s="103"/>
    </row>
    <row r="1193" spans="1:7" ht="15.75" customHeight="1">
      <c r="A1193" s="102"/>
      <c r="D1193" s="13"/>
      <c r="E1193" s="6"/>
      <c r="F1193" s="6"/>
      <c r="G1193" s="103"/>
    </row>
    <row r="1194" spans="1:7" ht="15.75" customHeight="1">
      <c r="A1194" s="102"/>
      <c r="D1194" s="13"/>
      <c r="E1194" s="6"/>
      <c r="F1194" s="6"/>
      <c r="G1194" s="103"/>
    </row>
    <row r="1195" spans="1:7" ht="15.75" customHeight="1">
      <c r="A1195" s="102"/>
      <c r="D1195" s="13"/>
      <c r="E1195" s="6"/>
      <c r="F1195" s="6"/>
      <c r="G1195" s="103"/>
    </row>
    <row r="1196" spans="1:7" ht="15.75" customHeight="1">
      <c r="A1196" s="102"/>
      <c r="D1196" s="13"/>
      <c r="E1196" s="6"/>
      <c r="F1196" s="6"/>
      <c r="G1196" s="103"/>
    </row>
    <row r="1197" spans="1:7" ht="15.75" customHeight="1">
      <c r="A1197" s="102"/>
      <c r="D1197" s="13"/>
      <c r="E1197" s="6"/>
      <c r="F1197" s="6"/>
      <c r="G1197" s="103"/>
    </row>
    <row r="1198" spans="1:7" ht="15.75" customHeight="1">
      <c r="A1198" s="102"/>
      <c r="D1198" s="13"/>
      <c r="E1198" s="6"/>
      <c r="F1198" s="6"/>
      <c r="G1198" s="103"/>
    </row>
    <row r="1199" spans="1:7" ht="15.75" customHeight="1">
      <c r="A1199" s="102"/>
      <c r="D1199" s="13"/>
      <c r="E1199" s="6"/>
      <c r="F1199" s="6"/>
      <c r="G1199" s="103"/>
    </row>
    <row r="1200" spans="1:7" ht="15.75" customHeight="1">
      <c r="A1200" s="102"/>
      <c r="D1200" s="13"/>
      <c r="E1200" s="6"/>
      <c r="F1200" s="6"/>
      <c r="G1200" s="103"/>
    </row>
    <row r="1201" spans="1:7" ht="15.75" customHeight="1">
      <c r="A1201" s="102"/>
      <c r="D1201" s="13"/>
      <c r="E1201" s="6"/>
      <c r="F1201" s="6"/>
      <c r="G1201" s="103"/>
    </row>
    <row r="1202" spans="1:7" ht="15.75" customHeight="1">
      <c r="A1202" s="102"/>
      <c r="D1202" s="13"/>
      <c r="E1202" s="6"/>
      <c r="F1202" s="6"/>
      <c r="G1202" s="103"/>
    </row>
    <row r="1203" spans="1:7" ht="15.75" customHeight="1">
      <c r="A1203" s="102"/>
      <c r="D1203" s="13"/>
      <c r="E1203" s="6"/>
      <c r="F1203" s="6"/>
      <c r="G1203" s="103"/>
    </row>
    <row r="1204" spans="1:7" ht="15.75" customHeight="1">
      <c r="A1204" s="102"/>
      <c r="D1204" s="13"/>
      <c r="E1204" s="6"/>
      <c r="F1204" s="6"/>
      <c r="G1204" s="103"/>
    </row>
    <row r="1205" spans="1:7" ht="15.75" customHeight="1">
      <c r="A1205" s="102"/>
      <c r="D1205" s="13"/>
      <c r="E1205" s="6"/>
      <c r="F1205" s="6"/>
      <c r="G1205" s="103"/>
    </row>
    <row r="1206" spans="1:7" ht="15.75" customHeight="1">
      <c r="A1206" s="102"/>
      <c r="D1206" s="13"/>
      <c r="E1206" s="6"/>
      <c r="F1206" s="6"/>
      <c r="G1206" s="103"/>
    </row>
    <row r="1207" spans="1:7" ht="15.75" customHeight="1">
      <c r="A1207" s="102"/>
      <c r="D1207" s="13"/>
      <c r="E1207" s="6"/>
      <c r="F1207" s="6"/>
      <c r="G1207" s="103"/>
    </row>
    <row r="1208" spans="1:7" ht="15.75" customHeight="1">
      <c r="A1208" s="102"/>
      <c r="D1208" s="13"/>
      <c r="E1208" s="6"/>
      <c r="F1208" s="6"/>
      <c r="G1208" s="103"/>
    </row>
    <row r="1209" spans="1:7" ht="15.75" customHeight="1">
      <c r="A1209" s="102"/>
      <c r="D1209" s="13"/>
      <c r="E1209" s="6"/>
      <c r="F1209" s="6"/>
      <c r="G1209" s="103"/>
    </row>
    <row r="1210" spans="1:7" ht="15.75" customHeight="1">
      <c r="A1210" s="102"/>
      <c r="D1210" s="13"/>
      <c r="E1210" s="6"/>
      <c r="F1210" s="6"/>
      <c r="G1210" s="103"/>
    </row>
    <row r="1211" spans="1:7" ht="15.75" customHeight="1">
      <c r="A1211" s="102"/>
      <c r="D1211" s="13"/>
      <c r="E1211" s="6"/>
      <c r="F1211" s="6"/>
      <c r="G1211" s="103"/>
    </row>
    <row r="1212" spans="1:7" ht="15.75" customHeight="1">
      <c r="A1212" s="102"/>
      <c r="D1212" s="13"/>
      <c r="E1212" s="6"/>
      <c r="F1212" s="6"/>
      <c r="G1212" s="103"/>
    </row>
    <row r="1213" spans="1:7" ht="15.75" customHeight="1">
      <c r="A1213" s="102"/>
      <c r="D1213" s="13"/>
      <c r="E1213" s="6"/>
      <c r="F1213" s="6"/>
      <c r="G1213" s="103"/>
    </row>
    <row r="1214" spans="1:7" ht="15.75" customHeight="1">
      <c r="A1214" s="102"/>
      <c r="D1214" s="13"/>
      <c r="E1214" s="6"/>
      <c r="F1214" s="6"/>
      <c r="G1214" s="103"/>
    </row>
    <row r="1215" spans="1:7" ht="15.75" customHeight="1">
      <c r="A1215" s="102"/>
      <c r="D1215" s="13"/>
      <c r="E1215" s="6"/>
      <c r="F1215" s="6"/>
      <c r="G1215" s="103"/>
    </row>
    <row r="1216" spans="1:7" ht="15.75" customHeight="1">
      <c r="A1216" s="102"/>
      <c r="D1216" s="13"/>
      <c r="E1216" s="6"/>
      <c r="F1216" s="6"/>
      <c r="G1216" s="103"/>
    </row>
    <row r="1217" spans="1:25" ht="15.75" customHeight="1">
      <c r="A1217" s="102"/>
      <c r="D1217" s="13"/>
      <c r="E1217" s="6"/>
      <c r="F1217" s="6"/>
      <c r="G1217" s="103"/>
    </row>
    <row r="1218" spans="1:25" ht="15.75" customHeight="1">
      <c r="A1218" s="102"/>
      <c r="D1218" s="13"/>
      <c r="E1218" s="6"/>
      <c r="F1218" s="6"/>
      <c r="G1218" s="103"/>
    </row>
    <row r="1219" spans="1:25" ht="15.75" customHeight="1">
      <c r="A1219" s="102"/>
      <c r="D1219" s="13"/>
      <c r="E1219" s="6"/>
      <c r="F1219" s="6"/>
      <c r="G1219" s="103"/>
    </row>
    <row r="1220" spans="1:25" ht="15.75" customHeight="1">
      <c r="A1220" s="102"/>
      <c r="D1220" s="13"/>
      <c r="E1220" s="6"/>
      <c r="F1220" s="6"/>
      <c r="G1220" s="103"/>
    </row>
    <row r="1221" spans="1:25" ht="15.75" customHeight="1">
      <c r="A1221" s="102"/>
      <c r="D1221" s="13"/>
      <c r="E1221" s="6"/>
      <c r="F1221" s="6"/>
      <c r="G1221" s="103"/>
    </row>
    <row r="1222" spans="1:25" ht="15.75" customHeight="1">
      <c r="A1222" s="102"/>
      <c r="D1222" s="13"/>
      <c r="E1222" s="6"/>
      <c r="F1222" s="6"/>
      <c r="G1222" s="103"/>
    </row>
    <row r="1223" spans="1:25" ht="15.75" customHeight="1">
      <c r="A1223" s="102"/>
      <c r="D1223" s="13"/>
      <c r="E1223" s="6"/>
      <c r="F1223" s="6"/>
      <c r="G1223" s="103"/>
    </row>
    <row r="1224" spans="1:25" ht="15.75" customHeight="1">
      <c r="A1224" s="102"/>
      <c r="D1224" s="13"/>
      <c r="E1224" s="6"/>
      <c r="F1224" s="6"/>
      <c r="G1224" s="103"/>
    </row>
    <row r="1225" spans="1:25" ht="15.75" customHeight="1">
      <c r="A1225" s="102"/>
      <c r="D1225" s="13"/>
      <c r="E1225" s="6"/>
      <c r="F1225" s="6"/>
      <c r="G1225" s="103"/>
    </row>
    <row r="1226" spans="1:25" ht="15.75" customHeight="1">
      <c r="A1226" s="102"/>
      <c r="D1226" s="13"/>
      <c r="E1226" s="6"/>
      <c r="F1226" s="6"/>
      <c r="G1226" s="103"/>
    </row>
    <row r="1227" spans="1:25" ht="15.75" customHeight="1">
      <c r="A1227" s="102"/>
      <c r="D1227" s="13"/>
      <c r="E1227" s="6"/>
      <c r="F1227" s="6"/>
      <c r="G1227" s="103"/>
    </row>
    <row r="1228" spans="1:25" ht="15.75" customHeight="1">
      <c r="A1228" s="102"/>
      <c r="B1228" s="3"/>
      <c r="C1228" s="3"/>
      <c r="D1228" s="13"/>
      <c r="E1228" s="6"/>
      <c r="F1228" s="6"/>
      <c r="G1228" s="6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</row>
    <row r="1229" spans="1:25" ht="15.75" customHeight="1">
      <c r="A1229" s="102"/>
      <c r="B1229" s="3"/>
      <c r="C1229" s="3"/>
      <c r="D1229" s="13"/>
      <c r="E1229" s="6"/>
      <c r="F1229" s="6"/>
      <c r="G1229" s="6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</row>
    <row r="1230" spans="1:25" ht="15.75" customHeight="1">
      <c r="A1230" s="102"/>
      <c r="B1230" s="3"/>
      <c r="C1230" s="3"/>
      <c r="D1230" s="13"/>
      <c r="E1230" s="6"/>
      <c r="F1230" s="6"/>
      <c r="G1230" s="6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</row>
    <row r="1231" spans="1:25" ht="15.75" customHeight="1">
      <c r="A1231" s="102"/>
      <c r="B1231" s="3"/>
      <c r="C1231" s="3"/>
      <c r="D1231" s="13"/>
      <c r="E1231" s="6"/>
      <c r="F1231" s="6"/>
      <c r="G1231" s="6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</row>
  </sheetData>
  <mergeCells count="35">
    <mergeCell ref="A27:A30"/>
    <mergeCell ref="B27:B30"/>
    <mergeCell ref="A32:A35"/>
    <mergeCell ref="B32:B35"/>
    <mergeCell ref="B37:B42"/>
    <mergeCell ref="A64:A68"/>
    <mergeCell ref="A70:A73"/>
    <mergeCell ref="A75:A79"/>
    <mergeCell ref="B44:B47"/>
    <mergeCell ref="B49:B52"/>
    <mergeCell ref="B54:B57"/>
    <mergeCell ref="B59:B62"/>
    <mergeCell ref="B64:B68"/>
    <mergeCell ref="B70:B73"/>
    <mergeCell ref="B75:B79"/>
    <mergeCell ref="A37:A42"/>
    <mergeCell ref="A44:A47"/>
    <mergeCell ref="A49:A52"/>
    <mergeCell ref="A54:A57"/>
    <mergeCell ref="A59:A62"/>
    <mergeCell ref="J24:K24"/>
    <mergeCell ref="B1:C1"/>
    <mergeCell ref="B2:C2"/>
    <mergeCell ref="A5:A8"/>
    <mergeCell ref="B5:B8"/>
    <mergeCell ref="A11:A14"/>
    <mergeCell ref="B11:B14"/>
    <mergeCell ref="A16:A19"/>
    <mergeCell ref="A21:A25"/>
    <mergeCell ref="B21:B25"/>
    <mergeCell ref="B16:B19"/>
    <mergeCell ref="J20:K20"/>
    <mergeCell ref="J21:K21"/>
    <mergeCell ref="J22:K22"/>
    <mergeCell ref="J23:K23"/>
  </mergeCells>
  <hyperlinks>
    <hyperlink ref="G5" r:id="rId1" xr:uid="{00000000-0004-0000-0800-000000000000}"/>
    <hyperlink ref="G6" r:id="rId2" xr:uid="{00000000-0004-0000-0800-000001000000}"/>
    <hyperlink ref="G7" r:id="rId3" xr:uid="{00000000-0004-0000-0800-000002000000}"/>
    <hyperlink ref="G8" r:id="rId4" xr:uid="{00000000-0004-0000-0800-000003000000}"/>
    <hyperlink ref="G16" r:id="rId5" xr:uid="{00000000-0004-0000-0800-000004000000}"/>
    <hyperlink ref="G18" r:id="rId6" xr:uid="{00000000-0004-0000-0800-000005000000}"/>
    <hyperlink ref="G21" r:id="rId7" xr:uid="{00000000-0004-0000-0800-000006000000}"/>
    <hyperlink ref="G22" r:id="rId8" xr:uid="{00000000-0004-0000-0800-000007000000}"/>
    <hyperlink ref="G23" r:id="rId9" xr:uid="{00000000-0004-0000-0800-000008000000}"/>
    <hyperlink ref="G24" r:id="rId10" xr:uid="{00000000-0004-0000-0800-000009000000}"/>
    <hyperlink ref="G25" r:id="rId11" xr:uid="{00000000-0004-0000-0800-00000A000000}"/>
    <hyperlink ref="G32" r:id="rId12" xr:uid="{00000000-0004-0000-0800-00000B000000}"/>
    <hyperlink ref="G33" r:id="rId13" xr:uid="{00000000-0004-0000-0800-00000C000000}"/>
    <hyperlink ref="G34" r:id="rId14" xr:uid="{00000000-0004-0000-0800-00000D000000}"/>
    <hyperlink ref="G44" r:id="rId15" xr:uid="{00000000-0004-0000-0800-00000E000000}"/>
    <hyperlink ref="G45" r:id="rId16" xr:uid="{00000000-0004-0000-0800-00000F000000}"/>
    <hyperlink ref="G46" r:id="rId17" xr:uid="{00000000-0004-0000-0800-000010000000}"/>
    <hyperlink ref="G47" r:id="rId18" xr:uid="{00000000-0004-0000-0800-000011000000}"/>
  </hyperlinks>
  <pageMargins left="0.43307086614173229" right="3.937007874015748E-2" top="0.55118110236220474" bottom="0.15748031496062992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outlinePr summaryBelow="0" summaryRight="0"/>
  </sheetPr>
  <dimension ref="A1:AA1180"/>
  <sheetViews>
    <sheetView workbookViewId="0"/>
  </sheetViews>
  <sheetFormatPr baseColWidth="10" defaultColWidth="12.59765625" defaultRowHeight="15" customHeight="1"/>
  <cols>
    <col min="1" max="1" width="25.09765625" customWidth="1"/>
    <col min="2" max="3" width="18.8984375" customWidth="1"/>
    <col min="4" max="4" width="21.09765625" customWidth="1"/>
    <col min="5" max="6" width="18.8984375" customWidth="1"/>
    <col min="7" max="7" width="56.3984375" customWidth="1"/>
    <col min="8" max="27" width="8" customWidth="1"/>
  </cols>
  <sheetData>
    <row r="1" spans="1:27" ht="31.2">
      <c r="A1" s="11" t="s">
        <v>95</v>
      </c>
      <c r="B1" s="177">
        <v>2024</v>
      </c>
      <c r="C1" s="178"/>
      <c r="D1" s="12"/>
      <c r="E1" s="13"/>
      <c r="F1" s="13"/>
      <c r="G1" s="14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7" ht="31.2">
      <c r="A2" s="11" t="s">
        <v>96</v>
      </c>
      <c r="B2" s="177" t="s">
        <v>2119</v>
      </c>
      <c r="C2" s="178"/>
      <c r="D2" s="12"/>
      <c r="E2" s="13"/>
      <c r="F2" s="13"/>
      <c r="G2" s="6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7" ht="18">
      <c r="A3" s="15"/>
      <c r="B3" s="12"/>
      <c r="C3" s="12"/>
      <c r="D3" s="12"/>
      <c r="E3" s="13"/>
      <c r="F3" s="13"/>
      <c r="G3" s="6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7" ht="15.6">
      <c r="A4" s="16" t="s">
        <v>98</v>
      </c>
      <c r="B4" s="17" t="s">
        <v>39</v>
      </c>
      <c r="C4" s="17" t="s">
        <v>99</v>
      </c>
      <c r="D4" s="17" t="s">
        <v>100</v>
      </c>
      <c r="E4" s="17" t="s">
        <v>101</v>
      </c>
      <c r="F4" s="17" t="s">
        <v>102</v>
      </c>
      <c r="G4" s="18" t="s">
        <v>2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3"/>
    </row>
    <row r="5" spans="1:27" ht="15.75" customHeight="1">
      <c r="A5" s="166" t="s">
        <v>2120</v>
      </c>
      <c r="B5" s="183" t="s">
        <v>44</v>
      </c>
      <c r="C5" s="56" t="s">
        <v>104</v>
      </c>
      <c r="D5" s="10" t="s">
        <v>1692</v>
      </c>
      <c r="E5" s="63"/>
      <c r="F5" s="62" t="s">
        <v>1693</v>
      </c>
      <c r="G5" s="64" t="s">
        <v>1694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114"/>
    </row>
    <row r="6" spans="1:27" ht="15.75" customHeight="1">
      <c r="A6" s="167"/>
      <c r="B6" s="167"/>
      <c r="C6" s="56" t="s">
        <v>108</v>
      </c>
      <c r="D6" s="19" t="s">
        <v>94</v>
      </c>
      <c r="E6" s="44" t="s">
        <v>94</v>
      </c>
      <c r="F6" s="44" t="s">
        <v>94</v>
      </c>
      <c r="G6" s="44" t="s">
        <v>94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114"/>
    </row>
    <row r="7" spans="1:27" ht="15.75" customHeight="1">
      <c r="A7" s="167"/>
      <c r="B7" s="167"/>
      <c r="C7" s="56" t="s">
        <v>108</v>
      </c>
      <c r="D7" s="19" t="s">
        <v>94</v>
      </c>
      <c r="E7" s="44" t="s">
        <v>94</v>
      </c>
      <c r="F7" s="44" t="s">
        <v>94</v>
      </c>
      <c r="G7" s="44" t="s">
        <v>94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114"/>
    </row>
    <row r="8" spans="1:27" ht="15.75" customHeight="1">
      <c r="A8" s="168"/>
      <c r="B8" s="168"/>
      <c r="C8" s="56" t="s">
        <v>108</v>
      </c>
      <c r="D8" s="19" t="s">
        <v>94</v>
      </c>
      <c r="E8" s="44" t="s">
        <v>94</v>
      </c>
      <c r="F8" s="44" t="s">
        <v>94</v>
      </c>
      <c r="G8" s="44" t="s">
        <v>94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114"/>
    </row>
    <row r="9" spans="1:27" ht="15.75" customHeight="1">
      <c r="A9" s="27"/>
      <c r="B9" s="28"/>
      <c r="C9" s="30"/>
      <c r="D9" s="30"/>
      <c r="E9" s="30"/>
      <c r="F9" s="30"/>
      <c r="G9" s="67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114"/>
    </row>
    <row r="10" spans="1:27" ht="15.75" customHeight="1">
      <c r="A10" s="166" t="s">
        <v>993</v>
      </c>
      <c r="B10" s="179" t="s">
        <v>49</v>
      </c>
      <c r="C10" s="19" t="s">
        <v>104</v>
      </c>
      <c r="D10" s="19" t="s">
        <v>2121</v>
      </c>
      <c r="E10" s="19" t="s">
        <v>94</v>
      </c>
      <c r="F10" s="19" t="s">
        <v>2122</v>
      </c>
      <c r="G10" s="19" t="s">
        <v>94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114"/>
    </row>
    <row r="11" spans="1:27" ht="15.75" customHeight="1">
      <c r="A11" s="167"/>
      <c r="B11" s="167"/>
      <c r="C11" s="19" t="s">
        <v>108</v>
      </c>
      <c r="D11" s="19" t="s">
        <v>2123</v>
      </c>
      <c r="E11" s="19" t="s">
        <v>94</v>
      </c>
      <c r="F11" s="19" t="s">
        <v>94</v>
      </c>
      <c r="G11" s="19" t="s">
        <v>94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114"/>
    </row>
    <row r="12" spans="1:27" ht="15.75" customHeight="1">
      <c r="A12" s="167"/>
      <c r="B12" s="167"/>
      <c r="C12" s="19" t="s">
        <v>108</v>
      </c>
      <c r="D12" s="10" t="s">
        <v>2124</v>
      </c>
      <c r="E12" s="19" t="s">
        <v>94</v>
      </c>
      <c r="F12" s="19" t="s">
        <v>2125</v>
      </c>
      <c r="G12" s="19" t="s">
        <v>94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114"/>
    </row>
    <row r="13" spans="1:27" ht="15.75" customHeight="1">
      <c r="A13" s="168"/>
      <c r="B13" s="168"/>
      <c r="C13" s="19" t="s">
        <v>108</v>
      </c>
      <c r="D13" s="10"/>
      <c r="E13" s="19" t="s">
        <v>94</v>
      </c>
      <c r="F13" s="19" t="s">
        <v>94</v>
      </c>
      <c r="G13" s="19" t="s">
        <v>94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114"/>
    </row>
    <row r="14" spans="1:27" ht="15.75" customHeight="1">
      <c r="A14" s="27"/>
      <c r="B14" s="28"/>
      <c r="C14" s="30"/>
      <c r="D14" s="30"/>
      <c r="E14" s="30"/>
      <c r="F14" s="30"/>
      <c r="G14" s="88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114"/>
    </row>
    <row r="15" spans="1:27" ht="15.75" customHeight="1">
      <c r="A15" s="166" t="s">
        <v>809</v>
      </c>
      <c r="B15" s="170" t="s">
        <v>69</v>
      </c>
      <c r="C15" s="56" t="s">
        <v>104</v>
      </c>
      <c r="D15" s="19" t="s">
        <v>94</v>
      </c>
      <c r="E15" s="44" t="s">
        <v>94</v>
      </c>
      <c r="F15" s="44" t="s">
        <v>94</v>
      </c>
      <c r="G15" s="44" t="s">
        <v>94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114"/>
    </row>
    <row r="16" spans="1:27" ht="15.75" customHeight="1">
      <c r="A16" s="167"/>
      <c r="B16" s="167"/>
      <c r="C16" s="56" t="s">
        <v>108</v>
      </c>
      <c r="D16" s="19" t="s">
        <v>94</v>
      </c>
      <c r="E16" s="44" t="s">
        <v>94</v>
      </c>
      <c r="F16" s="44" t="s">
        <v>94</v>
      </c>
      <c r="G16" s="44" t="s">
        <v>94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114"/>
    </row>
    <row r="17" spans="1:27" ht="15.75" customHeight="1">
      <c r="A17" s="167"/>
      <c r="B17" s="167"/>
      <c r="C17" s="56" t="s">
        <v>108</v>
      </c>
      <c r="D17" s="19" t="s">
        <v>94</v>
      </c>
      <c r="E17" s="44" t="s">
        <v>94</v>
      </c>
      <c r="F17" s="44" t="s">
        <v>94</v>
      </c>
      <c r="G17" s="44" t="s">
        <v>94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114"/>
    </row>
    <row r="18" spans="1:27" ht="15.75" customHeight="1">
      <c r="A18" s="168"/>
      <c r="B18" s="168"/>
      <c r="C18" s="56" t="s">
        <v>108</v>
      </c>
      <c r="D18" s="19" t="s">
        <v>94</v>
      </c>
      <c r="E18" s="44" t="s">
        <v>94</v>
      </c>
      <c r="F18" s="44" t="s">
        <v>94</v>
      </c>
      <c r="G18" s="44" t="s">
        <v>94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114"/>
    </row>
    <row r="19" spans="1:27" ht="15.75" customHeight="1">
      <c r="A19" s="51"/>
      <c r="B19" s="52"/>
      <c r="C19" s="24"/>
      <c r="D19" s="24"/>
      <c r="E19" s="91"/>
      <c r="F19" s="36"/>
      <c r="G19" s="80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7" ht="15.75" customHeight="1">
      <c r="A20" s="166" t="s">
        <v>2126</v>
      </c>
      <c r="B20" s="171" t="s">
        <v>73</v>
      </c>
      <c r="C20" s="19" t="s">
        <v>104</v>
      </c>
      <c r="D20" s="19" t="s">
        <v>2127</v>
      </c>
      <c r="E20" s="19" t="s">
        <v>94</v>
      </c>
      <c r="F20" s="19">
        <v>5149223229</v>
      </c>
      <c r="G20" s="19" t="s">
        <v>2128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114"/>
    </row>
    <row r="21" spans="1:27" ht="15.75" customHeight="1">
      <c r="A21" s="167"/>
      <c r="B21" s="167"/>
      <c r="C21" s="19" t="s">
        <v>108</v>
      </c>
      <c r="D21" s="19" t="s">
        <v>94</v>
      </c>
      <c r="E21" s="19" t="s">
        <v>94</v>
      </c>
      <c r="F21" s="19" t="s">
        <v>94</v>
      </c>
      <c r="G21" s="19" t="s">
        <v>94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114"/>
    </row>
    <row r="22" spans="1:27" ht="15.75" customHeight="1">
      <c r="A22" s="167"/>
      <c r="B22" s="167"/>
      <c r="C22" s="19" t="s">
        <v>108</v>
      </c>
      <c r="D22" s="19" t="s">
        <v>94</v>
      </c>
      <c r="E22" s="19" t="s">
        <v>94</v>
      </c>
      <c r="F22" s="19" t="s">
        <v>94</v>
      </c>
      <c r="G22" s="19" t="s">
        <v>94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7" ht="15.75" customHeight="1">
      <c r="A23" s="168"/>
      <c r="B23" s="168"/>
      <c r="C23" s="19" t="s">
        <v>108</v>
      </c>
      <c r="D23" s="19" t="s">
        <v>94</v>
      </c>
      <c r="E23" s="19" t="s">
        <v>94</v>
      </c>
      <c r="F23" s="19" t="s">
        <v>94</v>
      </c>
      <c r="G23" s="19" t="s">
        <v>94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7" ht="15.75" customHeight="1">
      <c r="A24" s="22"/>
      <c r="B24" s="47"/>
      <c r="C24" s="24"/>
      <c r="D24" s="24"/>
      <c r="E24" s="24"/>
      <c r="F24" s="24"/>
      <c r="G24" s="48"/>
    </row>
    <row r="25" spans="1:27" ht="15.75" customHeight="1">
      <c r="A25" s="166" t="s">
        <v>1662</v>
      </c>
      <c r="B25" s="175" t="s">
        <v>81</v>
      </c>
      <c r="C25" s="56" t="s">
        <v>104</v>
      </c>
      <c r="D25" s="10" t="s">
        <v>2129</v>
      </c>
      <c r="E25" s="5" t="s">
        <v>94</v>
      </c>
      <c r="F25" s="10" t="s">
        <v>2130</v>
      </c>
      <c r="G25" s="163" t="s">
        <v>2131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7" ht="15.75" customHeight="1">
      <c r="A26" s="167"/>
      <c r="B26" s="167"/>
      <c r="C26" s="56" t="s">
        <v>108</v>
      </c>
      <c r="D26" s="19" t="s">
        <v>94</v>
      </c>
      <c r="E26" s="44" t="s">
        <v>94</v>
      </c>
      <c r="F26" s="44" t="s">
        <v>94</v>
      </c>
      <c r="G26" s="44" t="s">
        <v>94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114"/>
    </row>
    <row r="27" spans="1:27" ht="15.75" customHeight="1">
      <c r="A27" s="167"/>
      <c r="B27" s="167"/>
      <c r="C27" s="56" t="s">
        <v>108</v>
      </c>
      <c r="D27" s="19" t="s">
        <v>94</v>
      </c>
      <c r="E27" s="44" t="s">
        <v>94</v>
      </c>
      <c r="F27" s="44" t="s">
        <v>94</v>
      </c>
      <c r="G27" s="44" t="s">
        <v>94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7" ht="15.75" customHeight="1">
      <c r="A28" s="168"/>
      <c r="B28" s="168"/>
      <c r="C28" s="56" t="s">
        <v>108</v>
      </c>
      <c r="D28" s="19" t="s">
        <v>94</v>
      </c>
      <c r="E28" s="44" t="s">
        <v>94</v>
      </c>
      <c r="F28" s="44" t="s">
        <v>94</v>
      </c>
      <c r="G28" s="44" t="s">
        <v>94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7" ht="15.75" customHeight="1">
      <c r="A29" s="27"/>
      <c r="B29" s="28"/>
      <c r="C29" s="92"/>
      <c r="D29" s="164"/>
      <c r="E29" s="93"/>
      <c r="F29" s="93"/>
      <c r="G29" s="93"/>
    </row>
    <row r="30" spans="1:27" ht="15.75" customHeight="1">
      <c r="A30" s="166" t="s">
        <v>939</v>
      </c>
      <c r="B30" s="176" t="s">
        <v>89</v>
      </c>
      <c r="C30" s="56" t="s">
        <v>104</v>
      </c>
      <c r="D30" s="19" t="s">
        <v>2132</v>
      </c>
      <c r="E30" s="44" t="s">
        <v>94</v>
      </c>
      <c r="F30" s="44" t="s">
        <v>2133</v>
      </c>
      <c r="G30" s="44" t="s">
        <v>2134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7" ht="15.75" customHeight="1">
      <c r="A31" s="167"/>
      <c r="B31" s="173"/>
      <c r="C31" s="56" t="s">
        <v>108</v>
      </c>
      <c r="D31" s="19" t="s">
        <v>2135</v>
      </c>
      <c r="E31" s="44" t="s">
        <v>2136</v>
      </c>
      <c r="F31" s="44" t="s">
        <v>94</v>
      </c>
      <c r="G31" s="44" t="s">
        <v>2137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7" ht="15.75" customHeight="1">
      <c r="A32" s="167"/>
      <c r="B32" s="173"/>
      <c r="C32" s="56" t="s">
        <v>108</v>
      </c>
      <c r="D32" s="19" t="s">
        <v>2138</v>
      </c>
      <c r="E32" s="44" t="s">
        <v>94</v>
      </c>
      <c r="F32" s="44" t="s">
        <v>2139</v>
      </c>
      <c r="G32" s="44" t="s">
        <v>2140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168"/>
      <c r="B33" s="174"/>
      <c r="C33" s="56" t="s">
        <v>108</v>
      </c>
      <c r="D33" s="19" t="s">
        <v>2141</v>
      </c>
      <c r="E33" s="44" t="s">
        <v>94</v>
      </c>
      <c r="F33" s="44" t="s">
        <v>2142</v>
      </c>
      <c r="G33" s="44" t="s">
        <v>2143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51"/>
      <c r="B34" s="52"/>
      <c r="C34" s="24"/>
      <c r="D34" s="24"/>
      <c r="E34" s="91"/>
      <c r="F34" s="24"/>
      <c r="G34" s="80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166" t="s">
        <v>915</v>
      </c>
      <c r="B35" s="176" t="s">
        <v>89</v>
      </c>
      <c r="C35" s="56" t="s">
        <v>104</v>
      </c>
      <c r="D35" s="19" t="s">
        <v>2144</v>
      </c>
      <c r="E35" s="44" t="s">
        <v>94</v>
      </c>
      <c r="F35" s="44" t="s">
        <v>2145</v>
      </c>
      <c r="G35" s="44" t="s">
        <v>2146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167"/>
      <c r="B36" s="173"/>
      <c r="C36" s="56" t="s">
        <v>108</v>
      </c>
      <c r="D36" s="19" t="s">
        <v>94</v>
      </c>
      <c r="E36" s="44" t="s">
        <v>94</v>
      </c>
      <c r="F36" s="44" t="s">
        <v>94</v>
      </c>
      <c r="G36" s="44" t="s">
        <v>94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167"/>
      <c r="B37" s="173"/>
      <c r="C37" s="56" t="s">
        <v>108</v>
      </c>
      <c r="D37" s="19"/>
      <c r="E37" s="44" t="s">
        <v>94</v>
      </c>
      <c r="F37" s="44" t="s">
        <v>94</v>
      </c>
      <c r="G37" s="44" t="s">
        <v>94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168"/>
      <c r="B38" s="174"/>
      <c r="C38" s="56" t="s">
        <v>108</v>
      </c>
      <c r="D38" s="19" t="s">
        <v>94</v>
      </c>
      <c r="E38" s="44" t="s">
        <v>94</v>
      </c>
      <c r="F38" s="44" t="s">
        <v>94</v>
      </c>
      <c r="G38" s="44" t="s">
        <v>94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51"/>
      <c r="B39" s="52"/>
      <c r="C39" s="24"/>
      <c r="D39" s="24"/>
      <c r="E39" s="91"/>
      <c r="F39" s="24"/>
      <c r="G39" s="80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15"/>
      <c r="B40" s="12"/>
      <c r="C40" s="12"/>
      <c r="D40" s="12"/>
      <c r="E40" s="13"/>
      <c r="F40" s="13"/>
      <c r="G40" s="6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>
      <c r="A41" s="15"/>
      <c r="B41" s="12"/>
      <c r="C41" s="12"/>
      <c r="D41" s="12"/>
      <c r="E41" s="13"/>
      <c r="F41" s="13"/>
      <c r="G41" s="6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>
      <c r="A42" s="15"/>
      <c r="B42" s="12"/>
      <c r="C42" s="12"/>
      <c r="D42" s="12"/>
      <c r="E42" s="13"/>
      <c r="F42" s="13"/>
      <c r="G42" s="6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>
      <c r="A43" s="15"/>
      <c r="B43" s="12"/>
      <c r="C43" s="12"/>
      <c r="D43" s="12"/>
      <c r="E43" s="13"/>
      <c r="F43" s="13"/>
      <c r="G43" s="6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>
      <c r="A44" s="15"/>
      <c r="B44" s="12"/>
      <c r="C44" s="12"/>
      <c r="D44" s="12"/>
      <c r="E44" s="13"/>
      <c r="F44" s="13"/>
      <c r="G44" s="6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>
      <c r="A45" s="15"/>
      <c r="B45" s="12"/>
      <c r="C45" s="12"/>
      <c r="D45" s="12"/>
      <c r="E45" s="13"/>
      <c r="F45" s="13"/>
      <c r="G45" s="6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>
      <c r="A46" s="15"/>
      <c r="B46" s="12"/>
      <c r="C46" s="12"/>
      <c r="D46" s="12"/>
      <c r="E46" s="13"/>
      <c r="F46" s="13"/>
      <c r="G46" s="6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>
      <c r="A47" s="15"/>
      <c r="B47" s="12"/>
      <c r="C47" s="12"/>
      <c r="D47" s="12"/>
      <c r="E47" s="13"/>
      <c r="F47" s="13"/>
      <c r="G47" s="6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>
      <c r="A48" s="15"/>
      <c r="B48" s="12"/>
      <c r="C48" s="12"/>
      <c r="D48" s="12"/>
      <c r="E48" s="13"/>
      <c r="F48" s="13"/>
      <c r="G48" s="6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>
      <c r="A49" s="15"/>
      <c r="B49" s="12"/>
      <c r="C49" s="12"/>
      <c r="D49" s="12"/>
      <c r="E49" s="13"/>
      <c r="F49" s="13"/>
      <c r="G49" s="6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>
      <c r="A50" s="15"/>
      <c r="B50" s="12"/>
      <c r="C50" s="12"/>
      <c r="D50" s="12"/>
      <c r="E50" s="13"/>
      <c r="F50" s="13"/>
      <c r="G50" s="6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>
      <c r="A51" s="15"/>
      <c r="B51" s="12"/>
      <c r="C51" s="12"/>
      <c r="D51" s="12"/>
      <c r="E51" s="13"/>
      <c r="F51" s="13"/>
      <c r="G51" s="6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>
      <c r="A52" s="15"/>
      <c r="B52" s="12"/>
      <c r="C52" s="12"/>
      <c r="D52" s="12"/>
      <c r="E52" s="13"/>
      <c r="F52" s="13"/>
      <c r="G52" s="6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>
      <c r="A53" s="15"/>
      <c r="B53" s="12"/>
      <c r="C53" s="12"/>
      <c r="D53" s="12"/>
      <c r="E53" s="13"/>
      <c r="F53" s="13"/>
      <c r="G53" s="6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>
      <c r="A54" s="15"/>
      <c r="B54" s="12"/>
      <c r="C54" s="12"/>
      <c r="D54" s="12"/>
      <c r="E54" s="112"/>
      <c r="F54" s="112"/>
      <c r="G54" s="6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>
      <c r="A55" s="15"/>
      <c r="B55" s="12"/>
      <c r="C55" s="12"/>
      <c r="D55" s="12"/>
      <c r="E55" s="13"/>
      <c r="F55" s="13"/>
      <c r="G55" s="6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>
      <c r="A56" s="15"/>
      <c r="B56" s="12"/>
      <c r="C56" s="12"/>
      <c r="D56" s="12"/>
      <c r="E56" s="13"/>
      <c r="F56" s="13"/>
      <c r="G56" s="6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>
      <c r="A57" s="15"/>
      <c r="B57" s="12"/>
      <c r="C57" s="12"/>
      <c r="D57" s="12"/>
      <c r="E57" s="13"/>
      <c r="F57" s="13"/>
      <c r="G57" s="6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>
      <c r="A58" s="15"/>
      <c r="B58" s="12"/>
      <c r="C58" s="12"/>
      <c r="D58" s="12"/>
      <c r="E58" s="13"/>
      <c r="F58" s="13"/>
      <c r="G58" s="6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>
      <c r="A59" s="15"/>
      <c r="B59" s="12"/>
      <c r="C59" s="12"/>
      <c r="D59" s="12"/>
      <c r="E59" s="13"/>
      <c r="F59" s="13"/>
      <c r="G59" s="6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>
      <c r="A60" s="15"/>
      <c r="B60" s="12"/>
      <c r="C60" s="12"/>
      <c r="D60" s="12"/>
      <c r="E60" s="13"/>
      <c r="F60" s="13"/>
      <c r="G60" s="6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>
      <c r="A61" s="15"/>
      <c r="B61" s="12"/>
      <c r="C61" s="12"/>
      <c r="D61" s="12"/>
      <c r="E61" s="13"/>
      <c r="F61" s="13"/>
      <c r="G61" s="6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>
      <c r="A62" s="15"/>
      <c r="B62" s="12"/>
      <c r="C62" s="12"/>
      <c r="D62" s="12"/>
      <c r="E62" s="13"/>
      <c r="F62" s="13"/>
      <c r="G62" s="6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>
      <c r="A63" s="15"/>
      <c r="B63" s="12"/>
      <c r="C63" s="12"/>
      <c r="D63" s="12"/>
      <c r="E63" s="13"/>
      <c r="F63" s="13"/>
      <c r="G63" s="6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>
      <c r="A64" s="15"/>
      <c r="B64" s="12"/>
      <c r="C64" s="12"/>
      <c r="D64" s="12"/>
      <c r="E64" s="13"/>
      <c r="F64" s="13"/>
      <c r="G64" s="6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>
      <c r="A65" s="15"/>
      <c r="B65" s="12"/>
      <c r="C65" s="12"/>
      <c r="D65" s="12"/>
      <c r="E65" s="13"/>
      <c r="F65" s="13"/>
      <c r="G65" s="6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>
      <c r="A66" s="15"/>
      <c r="B66" s="12"/>
      <c r="C66" s="12"/>
      <c r="D66" s="12"/>
      <c r="E66" s="13"/>
      <c r="F66" s="13"/>
      <c r="G66" s="6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>
      <c r="A67" s="15"/>
      <c r="B67" s="12"/>
      <c r="C67" s="12"/>
      <c r="D67" s="12"/>
      <c r="E67" s="13"/>
      <c r="F67" s="13"/>
      <c r="G67" s="6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>
      <c r="A68" s="15"/>
      <c r="B68" s="12"/>
      <c r="C68" s="12"/>
      <c r="D68" s="12"/>
      <c r="E68" s="13"/>
      <c r="F68" s="13"/>
      <c r="G68" s="6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>
      <c r="A69" s="15"/>
      <c r="B69" s="12"/>
      <c r="C69" s="12"/>
      <c r="D69" s="12"/>
      <c r="E69" s="13"/>
      <c r="F69" s="13"/>
      <c r="G69" s="6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>
      <c r="A70" s="15"/>
      <c r="B70" s="12"/>
      <c r="C70" s="12"/>
      <c r="D70" s="12"/>
      <c r="E70" s="13"/>
      <c r="F70" s="13"/>
      <c r="G70" s="6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>
      <c r="A71" s="15"/>
      <c r="B71" s="12"/>
      <c r="C71" s="12"/>
      <c r="D71" s="12"/>
      <c r="E71" s="13"/>
      <c r="F71" s="13"/>
      <c r="G71" s="6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>
      <c r="A72" s="15"/>
      <c r="B72" s="12"/>
      <c r="C72" s="12"/>
      <c r="D72" s="12"/>
      <c r="E72" s="13"/>
      <c r="F72" s="13"/>
      <c r="G72" s="6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>
      <c r="A73" s="15"/>
      <c r="B73" s="12"/>
      <c r="C73" s="12"/>
      <c r="D73" s="12"/>
      <c r="E73" s="13"/>
      <c r="F73" s="13"/>
      <c r="G73" s="6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>
      <c r="A74" s="15"/>
      <c r="B74" s="12"/>
      <c r="C74" s="12"/>
      <c r="D74" s="12"/>
      <c r="E74" s="13"/>
      <c r="F74" s="13"/>
      <c r="G74" s="6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>
      <c r="A75" s="15"/>
      <c r="B75" s="12"/>
      <c r="C75" s="12"/>
      <c r="D75" s="12"/>
      <c r="E75" s="13"/>
      <c r="F75" s="13"/>
      <c r="G75" s="6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>
      <c r="A76" s="15"/>
      <c r="B76" s="12"/>
      <c r="C76" s="12"/>
      <c r="D76" s="12"/>
      <c r="E76" s="13"/>
      <c r="F76" s="13"/>
      <c r="G76" s="6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>
      <c r="A77" s="15"/>
      <c r="B77" s="12"/>
      <c r="C77" s="12"/>
      <c r="D77" s="12"/>
      <c r="E77" s="13"/>
      <c r="F77" s="13"/>
      <c r="G77" s="6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>
      <c r="A78" s="15"/>
      <c r="B78" s="12"/>
      <c r="C78" s="12"/>
      <c r="D78" s="12"/>
      <c r="E78" s="13"/>
      <c r="F78" s="13"/>
      <c r="G78" s="6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>
      <c r="A79" s="15"/>
      <c r="B79" s="12"/>
      <c r="C79" s="12"/>
      <c r="D79" s="12"/>
      <c r="E79" s="13"/>
      <c r="F79" s="13"/>
      <c r="G79" s="6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>
      <c r="A80" s="15"/>
      <c r="B80" s="12"/>
      <c r="C80" s="12"/>
      <c r="D80" s="12"/>
      <c r="E80" s="13"/>
      <c r="F80" s="13"/>
      <c r="G80" s="6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>
      <c r="A81" s="15"/>
      <c r="B81" s="12"/>
      <c r="C81" s="12"/>
      <c r="D81" s="12"/>
      <c r="E81" s="13"/>
      <c r="F81" s="13"/>
      <c r="G81" s="6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>
      <c r="A82" s="15"/>
      <c r="B82" s="12"/>
      <c r="C82" s="12"/>
      <c r="D82" s="12"/>
      <c r="E82" s="13"/>
      <c r="F82" s="13"/>
      <c r="G82" s="6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>
      <c r="A83" s="15"/>
      <c r="B83" s="12"/>
      <c r="C83" s="12"/>
      <c r="D83" s="12"/>
      <c r="E83" s="13"/>
      <c r="F83" s="13"/>
      <c r="G83" s="6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>
      <c r="A84" s="15"/>
      <c r="B84" s="12"/>
      <c r="C84" s="12"/>
      <c r="D84" s="12"/>
      <c r="E84" s="13"/>
      <c r="F84" s="13"/>
      <c r="G84" s="6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>
      <c r="A85" s="15"/>
      <c r="B85" s="12"/>
      <c r="C85" s="12"/>
      <c r="D85" s="12"/>
      <c r="E85" s="13"/>
      <c r="F85" s="13"/>
      <c r="G85" s="6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>
      <c r="A86" s="15"/>
      <c r="B86" s="12"/>
      <c r="C86" s="12"/>
      <c r="D86" s="12"/>
      <c r="E86" s="13"/>
      <c r="F86" s="13"/>
      <c r="G86" s="6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>
      <c r="A87" s="15"/>
      <c r="B87" s="12"/>
      <c r="C87" s="12"/>
      <c r="D87" s="12"/>
      <c r="E87" s="13"/>
      <c r="F87" s="13"/>
      <c r="G87" s="6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>
      <c r="A88" s="15"/>
      <c r="B88" s="12"/>
      <c r="C88" s="12"/>
      <c r="D88" s="12"/>
      <c r="E88" s="13"/>
      <c r="F88" s="13"/>
      <c r="G88" s="6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>
      <c r="A89" s="15"/>
      <c r="B89" s="12"/>
      <c r="C89" s="12"/>
      <c r="D89" s="12"/>
      <c r="E89" s="13"/>
      <c r="F89" s="13"/>
      <c r="G89" s="6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>
      <c r="A90" s="15"/>
      <c r="B90" s="12"/>
      <c r="C90" s="12"/>
      <c r="D90" s="12"/>
      <c r="E90" s="13"/>
      <c r="F90" s="13"/>
      <c r="G90" s="6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>
      <c r="A91" s="15"/>
      <c r="B91" s="12"/>
      <c r="C91" s="12"/>
      <c r="D91" s="12"/>
      <c r="E91" s="13"/>
      <c r="F91" s="13"/>
      <c r="G91" s="6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>
      <c r="A92" s="15"/>
      <c r="B92" s="12"/>
      <c r="C92" s="12"/>
      <c r="D92" s="12"/>
      <c r="E92" s="13"/>
      <c r="F92" s="13"/>
      <c r="G92" s="6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>
      <c r="A93" s="15"/>
      <c r="B93" s="12"/>
      <c r="C93" s="12"/>
      <c r="D93" s="12"/>
      <c r="E93" s="13"/>
      <c r="F93" s="13"/>
      <c r="G93" s="6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>
      <c r="A94" s="15"/>
      <c r="B94" s="12"/>
      <c r="C94" s="12"/>
      <c r="D94" s="12"/>
      <c r="E94" s="13"/>
      <c r="F94" s="13"/>
      <c r="G94" s="6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>
      <c r="A95" s="15"/>
      <c r="B95" s="12"/>
      <c r="C95" s="12"/>
      <c r="D95" s="12"/>
      <c r="E95" s="13"/>
      <c r="F95" s="13"/>
      <c r="G95" s="6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>
      <c r="A96" s="15"/>
      <c r="B96" s="12"/>
      <c r="C96" s="12"/>
      <c r="D96" s="12"/>
      <c r="E96" s="13"/>
      <c r="F96" s="13"/>
      <c r="G96" s="6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>
      <c r="A97" s="15"/>
      <c r="B97" s="12"/>
      <c r="C97" s="12"/>
      <c r="D97" s="12"/>
      <c r="E97" s="13"/>
      <c r="F97" s="13"/>
      <c r="G97" s="6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>
      <c r="A98" s="15"/>
      <c r="B98" s="12"/>
      <c r="C98" s="12"/>
      <c r="D98" s="12"/>
      <c r="E98" s="13"/>
      <c r="F98" s="13"/>
      <c r="G98" s="6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>
      <c r="A99" s="15"/>
      <c r="B99" s="12"/>
      <c r="C99" s="12"/>
      <c r="D99" s="12"/>
      <c r="E99" s="13"/>
      <c r="F99" s="13"/>
      <c r="G99" s="6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>
      <c r="A100" s="15"/>
      <c r="B100" s="12"/>
      <c r="C100" s="12"/>
      <c r="D100" s="12"/>
      <c r="E100" s="13"/>
      <c r="F100" s="13"/>
      <c r="G100" s="6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>
      <c r="A101" s="15"/>
      <c r="B101" s="12"/>
      <c r="C101" s="12"/>
      <c r="D101" s="12"/>
      <c r="E101" s="13"/>
      <c r="F101" s="13"/>
      <c r="G101" s="6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>
      <c r="A102" s="15"/>
      <c r="B102" s="12"/>
      <c r="C102" s="12"/>
      <c r="D102" s="12"/>
      <c r="E102" s="13"/>
      <c r="F102" s="13"/>
      <c r="G102" s="6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>
      <c r="A103" s="15"/>
      <c r="B103" s="12"/>
      <c r="C103" s="12"/>
      <c r="D103" s="12"/>
      <c r="E103" s="13"/>
      <c r="F103" s="13"/>
      <c r="G103" s="6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>
      <c r="A104" s="15"/>
      <c r="B104" s="12"/>
      <c r="C104" s="12"/>
      <c r="D104" s="12"/>
      <c r="E104" s="13"/>
      <c r="F104" s="13"/>
      <c r="G104" s="6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>
      <c r="A105" s="15"/>
      <c r="B105" s="12"/>
      <c r="C105" s="12"/>
      <c r="D105" s="12"/>
      <c r="E105" s="13"/>
      <c r="F105" s="13"/>
      <c r="G105" s="6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>
      <c r="A106" s="15"/>
      <c r="B106" s="12"/>
      <c r="C106" s="12"/>
      <c r="D106" s="12"/>
      <c r="E106" s="13"/>
      <c r="F106" s="13"/>
      <c r="G106" s="6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>
      <c r="A107" s="15"/>
      <c r="B107" s="12"/>
      <c r="C107" s="12"/>
      <c r="D107" s="12"/>
      <c r="E107" s="13"/>
      <c r="F107" s="13"/>
      <c r="G107" s="6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>
      <c r="A108" s="15"/>
      <c r="B108" s="12"/>
      <c r="C108" s="12"/>
      <c r="D108" s="12"/>
      <c r="E108" s="13"/>
      <c r="F108" s="13"/>
      <c r="G108" s="6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>
      <c r="A109" s="15"/>
      <c r="B109" s="12"/>
      <c r="C109" s="12"/>
      <c r="D109" s="12"/>
      <c r="E109" s="13"/>
      <c r="F109" s="13"/>
      <c r="G109" s="6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>
      <c r="A110" s="15"/>
      <c r="B110" s="12"/>
      <c r="C110" s="12"/>
      <c r="D110" s="12"/>
      <c r="E110" s="13"/>
      <c r="F110" s="13"/>
      <c r="G110" s="6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>
      <c r="A111" s="15"/>
      <c r="B111" s="12"/>
      <c r="C111" s="12"/>
      <c r="D111" s="12"/>
      <c r="E111" s="13"/>
      <c r="F111" s="13"/>
      <c r="G111" s="6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>
      <c r="A112" s="15"/>
      <c r="B112" s="12"/>
      <c r="C112" s="12"/>
      <c r="D112" s="12"/>
      <c r="E112" s="13"/>
      <c r="F112" s="13"/>
      <c r="G112" s="6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>
      <c r="A113" s="15"/>
      <c r="B113" s="12"/>
      <c r="C113" s="12"/>
      <c r="D113" s="12"/>
      <c r="E113" s="13"/>
      <c r="F113" s="13"/>
      <c r="G113" s="6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>
      <c r="A114" s="15"/>
      <c r="B114" s="12"/>
      <c r="C114" s="12"/>
      <c r="D114" s="12"/>
      <c r="E114" s="13"/>
      <c r="F114" s="13"/>
      <c r="G114" s="6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>
      <c r="A115" s="15"/>
      <c r="B115" s="12"/>
      <c r="C115" s="12"/>
      <c r="D115" s="12"/>
      <c r="E115" s="13"/>
      <c r="F115" s="13"/>
      <c r="G115" s="6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>
      <c r="A116" s="15"/>
      <c r="B116" s="12"/>
      <c r="C116" s="12"/>
      <c r="D116" s="12"/>
      <c r="E116" s="13"/>
      <c r="F116" s="13"/>
      <c r="G116" s="6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>
      <c r="A117" s="15"/>
      <c r="B117" s="12"/>
      <c r="C117" s="12"/>
      <c r="D117" s="12"/>
      <c r="E117" s="13"/>
      <c r="F117" s="13"/>
      <c r="G117" s="6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>
      <c r="A118" s="15"/>
      <c r="B118" s="12"/>
      <c r="C118" s="12"/>
      <c r="D118" s="12"/>
      <c r="E118" s="13"/>
      <c r="F118" s="13"/>
      <c r="G118" s="6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>
      <c r="A119" s="15"/>
      <c r="B119" s="12"/>
      <c r="C119" s="12"/>
      <c r="D119" s="12"/>
      <c r="E119" s="13"/>
      <c r="F119" s="13"/>
      <c r="G119" s="6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>
      <c r="A120" s="15"/>
      <c r="B120" s="12"/>
      <c r="C120" s="12"/>
      <c r="D120" s="12"/>
      <c r="E120" s="13"/>
      <c r="F120" s="13"/>
      <c r="G120" s="6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>
      <c r="A121" s="15"/>
      <c r="B121" s="12"/>
      <c r="C121" s="12"/>
      <c r="D121" s="12"/>
      <c r="E121" s="13"/>
      <c r="F121" s="13"/>
      <c r="G121" s="6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>
      <c r="A122" s="15"/>
      <c r="B122" s="12"/>
      <c r="C122" s="12"/>
      <c r="D122" s="12"/>
      <c r="E122" s="13"/>
      <c r="F122" s="13"/>
      <c r="G122" s="6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>
      <c r="A123" s="15"/>
      <c r="B123" s="12"/>
      <c r="C123" s="12"/>
      <c r="D123" s="12"/>
      <c r="E123" s="13"/>
      <c r="F123" s="13"/>
      <c r="G123" s="6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>
      <c r="A124" s="15"/>
      <c r="B124" s="12"/>
      <c r="C124" s="12"/>
      <c r="D124" s="12"/>
      <c r="E124" s="13"/>
      <c r="F124" s="13"/>
      <c r="G124" s="6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>
      <c r="A125" s="15"/>
      <c r="B125" s="12"/>
      <c r="C125" s="12"/>
      <c r="D125" s="12"/>
      <c r="E125" s="13"/>
      <c r="F125" s="13"/>
      <c r="G125" s="6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>
      <c r="A126" s="15"/>
      <c r="B126" s="12"/>
      <c r="C126" s="12"/>
      <c r="D126" s="12"/>
      <c r="E126" s="13"/>
      <c r="F126" s="13"/>
      <c r="G126" s="6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>
      <c r="A127" s="15"/>
      <c r="B127" s="12"/>
      <c r="C127" s="12"/>
      <c r="D127" s="12"/>
      <c r="E127" s="13"/>
      <c r="F127" s="13"/>
      <c r="G127" s="6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>
      <c r="A128" s="15"/>
      <c r="B128" s="12"/>
      <c r="C128" s="12"/>
      <c r="D128" s="12"/>
      <c r="E128" s="13"/>
      <c r="F128" s="13"/>
      <c r="G128" s="6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>
      <c r="A129" s="15"/>
      <c r="B129" s="12"/>
      <c r="C129" s="12"/>
      <c r="D129" s="12"/>
      <c r="E129" s="13"/>
      <c r="F129" s="13"/>
      <c r="G129" s="6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>
      <c r="A130" s="15"/>
      <c r="B130" s="12"/>
      <c r="C130" s="12"/>
      <c r="D130" s="12"/>
      <c r="E130" s="13"/>
      <c r="F130" s="13"/>
      <c r="G130" s="6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>
      <c r="A131" s="15"/>
      <c r="B131" s="12"/>
      <c r="C131" s="12"/>
      <c r="D131" s="12"/>
      <c r="E131" s="13"/>
      <c r="F131" s="13"/>
      <c r="G131" s="6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>
      <c r="A132" s="15"/>
      <c r="B132" s="12"/>
      <c r="C132" s="12"/>
      <c r="D132" s="12"/>
      <c r="E132" s="13"/>
      <c r="F132" s="13"/>
      <c r="G132" s="6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>
      <c r="A133" s="15"/>
      <c r="B133" s="12"/>
      <c r="C133" s="12"/>
      <c r="D133" s="12"/>
      <c r="E133" s="13"/>
      <c r="F133" s="13"/>
      <c r="G133" s="6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>
      <c r="A134" s="15"/>
      <c r="B134" s="12"/>
      <c r="C134" s="12"/>
      <c r="D134" s="12"/>
      <c r="E134" s="13"/>
      <c r="F134" s="13"/>
      <c r="G134" s="6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>
      <c r="A135" s="15"/>
      <c r="B135" s="12"/>
      <c r="C135" s="12"/>
      <c r="D135" s="12"/>
      <c r="E135" s="13"/>
      <c r="F135" s="13"/>
      <c r="G135" s="6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>
      <c r="A136" s="15"/>
      <c r="B136" s="12"/>
      <c r="C136" s="12"/>
      <c r="D136" s="12"/>
      <c r="E136" s="13"/>
      <c r="F136" s="13"/>
      <c r="G136" s="6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>
      <c r="A137" s="15"/>
      <c r="B137" s="12"/>
      <c r="C137" s="12"/>
      <c r="D137" s="12"/>
      <c r="E137" s="13"/>
      <c r="F137" s="13"/>
      <c r="G137" s="6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>
      <c r="A138" s="15"/>
      <c r="B138" s="12"/>
      <c r="C138" s="12"/>
      <c r="D138" s="12"/>
      <c r="E138" s="13"/>
      <c r="F138" s="13"/>
      <c r="G138" s="6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>
      <c r="A139" s="15"/>
      <c r="B139" s="12"/>
      <c r="C139" s="12"/>
      <c r="D139" s="12"/>
      <c r="E139" s="13"/>
      <c r="F139" s="13"/>
      <c r="G139" s="6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>
      <c r="A140" s="15"/>
      <c r="B140" s="12"/>
      <c r="C140" s="12"/>
      <c r="D140" s="12"/>
      <c r="E140" s="13"/>
      <c r="F140" s="13"/>
      <c r="G140" s="6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>
      <c r="A141" s="15"/>
      <c r="B141" s="12"/>
      <c r="C141" s="12"/>
      <c r="D141" s="12"/>
      <c r="E141" s="13"/>
      <c r="F141" s="13"/>
      <c r="G141" s="6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>
      <c r="A142" s="15"/>
      <c r="B142" s="12"/>
      <c r="C142" s="12"/>
      <c r="D142" s="12"/>
      <c r="E142" s="13"/>
      <c r="F142" s="13"/>
      <c r="G142" s="6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>
      <c r="A143" s="15"/>
      <c r="B143" s="12"/>
      <c r="C143" s="12"/>
      <c r="D143" s="12"/>
      <c r="E143" s="13"/>
      <c r="F143" s="13"/>
      <c r="G143" s="6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>
      <c r="A144" s="15"/>
      <c r="B144" s="12"/>
      <c r="C144" s="12"/>
      <c r="D144" s="12"/>
      <c r="E144" s="13"/>
      <c r="F144" s="13"/>
      <c r="G144" s="6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>
      <c r="A145" s="15"/>
      <c r="B145" s="12"/>
      <c r="C145" s="12"/>
      <c r="D145" s="12"/>
      <c r="E145" s="13"/>
      <c r="F145" s="13"/>
      <c r="G145" s="6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>
      <c r="A146" s="15"/>
      <c r="B146" s="12"/>
      <c r="C146" s="12"/>
      <c r="D146" s="12"/>
      <c r="E146" s="13"/>
      <c r="F146" s="13"/>
      <c r="G146" s="6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>
      <c r="A147" s="15"/>
      <c r="B147" s="12"/>
      <c r="C147" s="12"/>
      <c r="D147" s="12"/>
      <c r="E147" s="13"/>
      <c r="F147" s="13"/>
      <c r="G147" s="6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>
      <c r="A148" s="15"/>
      <c r="B148" s="12"/>
      <c r="C148" s="12"/>
      <c r="D148" s="12"/>
      <c r="E148" s="13"/>
      <c r="F148" s="13"/>
      <c r="G148" s="6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>
      <c r="A149" s="15"/>
      <c r="B149" s="12"/>
      <c r="C149" s="12"/>
      <c r="D149" s="12"/>
      <c r="E149" s="13"/>
      <c r="F149" s="13"/>
      <c r="G149" s="6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>
      <c r="A150" s="15"/>
      <c r="B150" s="12"/>
      <c r="C150" s="12"/>
      <c r="D150" s="12"/>
      <c r="E150" s="13"/>
      <c r="F150" s="13"/>
      <c r="G150" s="6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>
      <c r="A151" s="15"/>
      <c r="B151" s="12"/>
      <c r="C151" s="12"/>
      <c r="D151" s="12"/>
      <c r="E151" s="13"/>
      <c r="F151" s="13"/>
      <c r="G151" s="6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>
      <c r="A152" s="15"/>
      <c r="B152" s="12"/>
      <c r="C152" s="12"/>
      <c r="D152" s="12"/>
      <c r="E152" s="13"/>
      <c r="F152" s="13"/>
      <c r="G152" s="6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>
      <c r="A153" s="15"/>
      <c r="B153" s="12"/>
      <c r="C153" s="12"/>
      <c r="D153" s="12"/>
      <c r="E153" s="13"/>
      <c r="F153" s="13"/>
      <c r="G153" s="6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>
      <c r="A154" s="15"/>
      <c r="B154" s="12"/>
      <c r="C154" s="12"/>
      <c r="D154" s="12"/>
      <c r="E154" s="13"/>
      <c r="F154" s="13"/>
      <c r="G154" s="6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>
      <c r="A155" s="15"/>
      <c r="B155" s="12"/>
      <c r="C155" s="12"/>
      <c r="D155" s="12"/>
      <c r="E155" s="13"/>
      <c r="F155" s="13"/>
      <c r="G155" s="6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>
      <c r="A156" s="15"/>
      <c r="B156" s="12"/>
      <c r="C156" s="12"/>
      <c r="D156" s="12"/>
      <c r="E156" s="13"/>
      <c r="F156" s="13"/>
      <c r="G156" s="6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>
      <c r="A157" s="15"/>
      <c r="B157" s="12"/>
      <c r="C157" s="12"/>
      <c r="D157" s="12"/>
      <c r="E157" s="13"/>
      <c r="F157" s="13"/>
      <c r="G157" s="6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>
      <c r="A158" s="15"/>
      <c r="B158" s="12"/>
      <c r="C158" s="12"/>
      <c r="D158" s="12"/>
      <c r="E158" s="13"/>
      <c r="F158" s="13"/>
      <c r="G158" s="6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>
      <c r="A159" s="15"/>
      <c r="B159" s="12"/>
      <c r="C159" s="12"/>
      <c r="D159" s="12"/>
      <c r="E159" s="13"/>
      <c r="F159" s="13"/>
      <c r="G159" s="6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>
      <c r="A160" s="15"/>
      <c r="B160" s="12"/>
      <c r="C160" s="12"/>
      <c r="D160" s="12"/>
      <c r="E160" s="13"/>
      <c r="F160" s="13"/>
      <c r="G160" s="6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>
      <c r="A161" s="15"/>
      <c r="B161" s="12"/>
      <c r="C161" s="12"/>
      <c r="D161" s="12"/>
      <c r="E161" s="13"/>
      <c r="F161" s="13"/>
      <c r="G161" s="6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>
      <c r="A162" s="15"/>
      <c r="B162" s="12"/>
      <c r="C162" s="12"/>
      <c r="D162" s="12"/>
      <c r="E162" s="13"/>
      <c r="F162" s="13"/>
      <c r="G162" s="6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>
      <c r="A163" s="15"/>
      <c r="B163" s="12"/>
      <c r="C163" s="12"/>
      <c r="D163" s="12"/>
      <c r="E163" s="13"/>
      <c r="F163" s="13"/>
      <c r="G163" s="6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>
      <c r="A164" s="15"/>
      <c r="B164" s="12"/>
      <c r="C164" s="12"/>
      <c r="D164" s="12"/>
      <c r="E164" s="13"/>
      <c r="F164" s="13"/>
      <c r="G164" s="6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>
      <c r="A165" s="15"/>
      <c r="B165" s="12"/>
      <c r="C165" s="12"/>
      <c r="D165" s="12"/>
      <c r="E165" s="13"/>
      <c r="F165" s="13"/>
      <c r="G165" s="6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>
      <c r="A166" s="15"/>
      <c r="B166" s="12"/>
      <c r="C166" s="12"/>
      <c r="D166" s="12"/>
      <c r="E166" s="13"/>
      <c r="F166" s="13"/>
      <c r="G166" s="6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>
      <c r="A167" s="15"/>
      <c r="B167" s="12"/>
      <c r="C167" s="12"/>
      <c r="D167" s="12"/>
      <c r="E167" s="13"/>
      <c r="F167" s="13"/>
      <c r="G167" s="6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>
      <c r="A168" s="15"/>
      <c r="B168" s="12"/>
      <c r="C168" s="12"/>
      <c r="D168" s="12"/>
      <c r="E168" s="13"/>
      <c r="F168" s="13"/>
      <c r="G168" s="6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>
      <c r="A169" s="15"/>
      <c r="B169" s="12"/>
      <c r="C169" s="12"/>
      <c r="D169" s="12"/>
      <c r="E169" s="13"/>
      <c r="F169" s="13"/>
      <c r="G169" s="6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>
      <c r="A170" s="15"/>
      <c r="B170" s="12"/>
      <c r="C170" s="12"/>
      <c r="D170" s="12"/>
      <c r="E170" s="13"/>
      <c r="F170" s="13"/>
      <c r="G170" s="6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>
      <c r="A171" s="15"/>
      <c r="B171" s="12"/>
      <c r="C171" s="12"/>
      <c r="D171" s="12"/>
      <c r="E171" s="13"/>
      <c r="F171" s="13"/>
      <c r="G171" s="6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>
      <c r="A172" s="15"/>
      <c r="B172" s="12"/>
      <c r="C172" s="12"/>
      <c r="D172" s="12"/>
      <c r="E172" s="13"/>
      <c r="F172" s="13"/>
      <c r="G172" s="6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>
      <c r="A173" s="15"/>
      <c r="B173" s="12"/>
      <c r="C173" s="12"/>
      <c r="D173" s="12"/>
      <c r="E173" s="13"/>
      <c r="F173" s="13"/>
      <c r="G173" s="6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>
      <c r="A174" s="15"/>
      <c r="B174" s="12"/>
      <c r="C174" s="12"/>
      <c r="D174" s="12"/>
      <c r="E174" s="13"/>
      <c r="F174" s="13"/>
      <c r="G174" s="6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>
      <c r="A175" s="15"/>
      <c r="B175" s="12"/>
      <c r="C175" s="12"/>
      <c r="D175" s="12"/>
      <c r="E175" s="13"/>
      <c r="F175" s="13"/>
      <c r="G175" s="6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>
      <c r="A176" s="15"/>
      <c r="B176" s="12"/>
      <c r="C176" s="12"/>
      <c r="D176" s="12"/>
      <c r="E176" s="13"/>
      <c r="F176" s="13"/>
      <c r="G176" s="6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>
      <c r="A177" s="15"/>
      <c r="B177" s="12"/>
      <c r="C177" s="12"/>
      <c r="D177" s="12"/>
      <c r="E177" s="13"/>
      <c r="F177" s="13"/>
      <c r="G177" s="6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>
      <c r="A178" s="15"/>
      <c r="B178" s="12"/>
      <c r="C178" s="12"/>
      <c r="D178" s="12"/>
      <c r="E178" s="13"/>
      <c r="F178" s="13"/>
      <c r="G178" s="6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>
      <c r="A179" s="15"/>
      <c r="B179" s="12"/>
      <c r="C179" s="12"/>
      <c r="D179" s="12"/>
      <c r="E179" s="13"/>
      <c r="F179" s="13"/>
      <c r="G179" s="6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>
      <c r="A180" s="15"/>
      <c r="B180" s="12"/>
      <c r="C180" s="12"/>
      <c r="D180" s="12"/>
      <c r="E180" s="13"/>
      <c r="F180" s="13"/>
      <c r="G180" s="6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>
      <c r="A181" s="15"/>
      <c r="B181" s="12"/>
      <c r="C181" s="12"/>
      <c r="D181" s="12"/>
      <c r="E181" s="13"/>
      <c r="F181" s="13"/>
      <c r="G181" s="6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>
      <c r="A182" s="15"/>
      <c r="B182" s="12"/>
      <c r="C182" s="12"/>
      <c r="D182" s="12"/>
      <c r="E182" s="13"/>
      <c r="F182" s="13"/>
      <c r="G182" s="6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>
      <c r="A183" s="15"/>
      <c r="B183" s="12"/>
      <c r="C183" s="12"/>
      <c r="D183" s="12"/>
      <c r="E183" s="13"/>
      <c r="F183" s="13"/>
      <c r="G183" s="6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>
      <c r="A184" s="15"/>
      <c r="B184" s="12"/>
      <c r="C184" s="12"/>
      <c r="D184" s="12"/>
      <c r="E184" s="13"/>
      <c r="F184" s="13"/>
      <c r="G184" s="6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>
      <c r="A185" s="15"/>
      <c r="B185" s="12"/>
      <c r="C185" s="12"/>
      <c r="D185" s="12"/>
      <c r="E185" s="13"/>
      <c r="F185" s="13"/>
      <c r="G185" s="6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>
      <c r="A186" s="15"/>
      <c r="B186" s="12"/>
      <c r="C186" s="12"/>
      <c r="D186" s="12"/>
      <c r="E186" s="13"/>
      <c r="F186" s="13"/>
      <c r="G186" s="6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>
      <c r="A187" s="15"/>
      <c r="B187" s="12"/>
      <c r="C187" s="12"/>
      <c r="D187" s="12"/>
      <c r="E187" s="13"/>
      <c r="F187" s="13"/>
      <c r="G187" s="6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>
      <c r="A188" s="15"/>
      <c r="B188" s="12"/>
      <c r="C188" s="12"/>
      <c r="D188" s="12"/>
      <c r="E188" s="13"/>
      <c r="F188" s="13"/>
      <c r="G188" s="6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>
      <c r="A189" s="15"/>
      <c r="B189" s="12"/>
      <c r="C189" s="12"/>
      <c r="D189" s="12"/>
      <c r="E189" s="13"/>
      <c r="F189" s="13"/>
      <c r="G189" s="6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>
      <c r="A190" s="15"/>
      <c r="B190" s="12"/>
      <c r="C190" s="12"/>
      <c r="D190" s="12"/>
      <c r="E190" s="13"/>
      <c r="F190" s="13"/>
      <c r="G190" s="6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>
      <c r="A191" s="15"/>
      <c r="B191" s="12"/>
      <c r="C191" s="12"/>
      <c r="D191" s="12"/>
      <c r="E191" s="13"/>
      <c r="F191" s="13"/>
      <c r="G191" s="6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>
      <c r="A192" s="15"/>
      <c r="B192" s="12"/>
      <c r="C192" s="12"/>
      <c r="D192" s="12"/>
      <c r="E192" s="13"/>
      <c r="F192" s="13"/>
      <c r="G192" s="6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>
      <c r="A193" s="15"/>
      <c r="B193" s="12"/>
      <c r="C193" s="12"/>
      <c r="D193" s="12"/>
      <c r="E193" s="13"/>
      <c r="F193" s="13"/>
      <c r="G193" s="6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>
      <c r="A194" s="15"/>
      <c r="B194" s="12"/>
      <c r="C194" s="12"/>
      <c r="D194" s="12"/>
      <c r="E194" s="13"/>
      <c r="F194" s="13"/>
      <c r="G194" s="6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>
      <c r="A195" s="15"/>
      <c r="B195" s="12"/>
      <c r="C195" s="12"/>
      <c r="D195" s="12"/>
      <c r="E195" s="13"/>
      <c r="F195" s="13"/>
      <c r="G195" s="6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>
      <c r="A196" s="15"/>
      <c r="B196" s="12"/>
      <c r="C196" s="12"/>
      <c r="D196" s="12"/>
      <c r="E196" s="13"/>
      <c r="F196" s="13"/>
      <c r="G196" s="6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>
      <c r="A197" s="15"/>
      <c r="B197" s="12"/>
      <c r="C197" s="12"/>
      <c r="D197" s="12"/>
      <c r="E197" s="13"/>
      <c r="F197" s="13"/>
      <c r="G197" s="6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>
      <c r="A198" s="15"/>
      <c r="B198" s="12"/>
      <c r="C198" s="12"/>
      <c r="D198" s="12"/>
      <c r="E198" s="13"/>
      <c r="F198" s="13"/>
      <c r="G198" s="6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>
      <c r="A199" s="15"/>
      <c r="B199" s="12"/>
      <c r="C199" s="12"/>
      <c r="D199" s="12"/>
      <c r="E199" s="13"/>
      <c r="F199" s="13"/>
      <c r="G199" s="6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>
      <c r="A200" s="15"/>
      <c r="B200" s="12"/>
      <c r="C200" s="12"/>
      <c r="D200" s="12"/>
      <c r="E200" s="13"/>
      <c r="F200" s="13"/>
      <c r="G200" s="6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>
      <c r="A201" s="15"/>
      <c r="B201" s="12"/>
      <c r="C201" s="12"/>
      <c r="D201" s="12"/>
      <c r="E201" s="13"/>
      <c r="F201" s="13"/>
      <c r="G201" s="6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>
      <c r="A202" s="15"/>
      <c r="B202" s="12"/>
      <c r="C202" s="12"/>
      <c r="D202" s="12"/>
      <c r="E202" s="13"/>
      <c r="F202" s="13"/>
      <c r="G202" s="6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>
      <c r="A203" s="15"/>
      <c r="B203" s="12"/>
      <c r="C203" s="12"/>
      <c r="D203" s="12"/>
      <c r="E203" s="13"/>
      <c r="F203" s="13"/>
      <c r="G203" s="6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>
      <c r="A204" s="15"/>
      <c r="B204" s="12"/>
      <c r="C204" s="12"/>
      <c r="D204" s="12"/>
      <c r="E204" s="13"/>
      <c r="F204" s="13"/>
      <c r="G204" s="6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>
      <c r="A205" s="15"/>
      <c r="B205" s="12"/>
      <c r="C205" s="12"/>
      <c r="D205" s="12"/>
      <c r="E205" s="13"/>
      <c r="F205" s="13"/>
      <c r="G205" s="6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>
      <c r="A206" s="15"/>
      <c r="B206" s="12"/>
      <c r="C206" s="12"/>
      <c r="D206" s="12"/>
      <c r="E206" s="13"/>
      <c r="F206" s="13"/>
      <c r="G206" s="6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>
      <c r="A207" s="15"/>
      <c r="B207" s="12"/>
      <c r="C207" s="12"/>
      <c r="D207" s="12"/>
      <c r="E207" s="13"/>
      <c r="F207" s="13"/>
      <c r="G207" s="6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>
      <c r="A208" s="15"/>
      <c r="B208" s="12"/>
      <c r="C208" s="12"/>
      <c r="D208" s="12"/>
      <c r="E208" s="13"/>
      <c r="F208" s="13"/>
      <c r="G208" s="6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>
      <c r="A209" s="15"/>
      <c r="B209" s="12"/>
      <c r="C209" s="12"/>
      <c r="D209" s="12"/>
      <c r="E209" s="13"/>
      <c r="F209" s="13"/>
      <c r="G209" s="6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>
      <c r="A210" s="15"/>
      <c r="B210" s="12"/>
      <c r="C210" s="12"/>
      <c r="D210" s="12"/>
      <c r="E210" s="13"/>
      <c r="F210" s="13"/>
      <c r="G210" s="6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>
      <c r="A211" s="15"/>
      <c r="B211" s="12"/>
      <c r="C211" s="12"/>
      <c r="D211" s="12"/>
      <c r="E211" s="13"/>
      <c r="F211" s="13"/>
      <c r="G211" s="6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>
      <c r="A212" s="15"/>
      <c r="B212" s="12"/>
      <c r="C212" s="12"/>
      <c r="D212" s="12"/>
      <c r="E212" s="13"/>
      <c r="F212" s="13"/>
      <c r="G212" s="6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>
      <c r="A213" s="15"/>
      <c r="B213" s="12"/>
      <c r="C213" s="12"/>
      <c r="D213" s="12"/>
      <c r="E213" s="13"/>
      <c r="F213" s="13"/>
      <c r="G213" s="6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>
      <c r="A214" s="15"/>
      <c r="B214" s="12"/>
      <c r="C214" s="12"/>
      <c r="D214" s="12"/>
      <c r="E214" s="13"/>
      <c r="F214" s="13"/>
      <c r="G214" s="6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>
      <c r="A215" s="15"/>
      <c r="B215" s="12"/>
      <c r="C215" s="12"/>
      <c r="D215" s="12"/>
      <c r="E215" s="13"/>
      <c r="F215" s="13"/>
      <c r="G215" s="6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>
      <c r="A216" s="15"/>
      <c r="B216" s="12"/>
      <c r="C216" s="12"/>
      <c r="D216" s="12"/>
      <c r="E216" s="13"/>
      <c r="F216" s="13"/>
      <c r="G216" s="6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>
      <c r="A217" s="15"/>
      <c r="B217" s="12"/>
      <c r="C217" s="12"/>
      <c r="D217" s="12"/>
      <c r="E217" s="13"/>
      <c r="F217" s="13"/>
      <c r="G217" s="6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>
      <c r="A218" s="15"/>
      <c r="B218" s="12"/>
      <c r="C218" s="12"/>
      <c r="D218" s="12"/>
      <c r="E218" s="13"/>
      <c r="F218" s="13"/>
      <c r="G218" s="6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>
      <c r="A219" s="15"/>
      <c r="B219" s="12"/>
      <c r="C219" s="12"/>
      <c r="D219" s="12"/>
      <c r="E219" s="13"/>
      <c r="F219" s="13"/>
      <c r="G219" s="6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>
      <c r="A220" s="15"/>
      <c r="B220" s="12"/>
      <c r="C220" s="12"/>
      <c r="D220" s="12"/>
      <c r="E220" s="13"/>
      <c r="F220" s="13"/>
      <c r="G220" s="6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>
      <c r="A221" s="15"/>
      <c r="B221" s="12"/>
      <c r="C221" s="12"/>
      <c r="D221" s="12"/>
      <c r="E221" s="13"/>
      <c r="F221" s="13"/>
      <c r="G221" s="6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>
      <c r="A222" s="15"/>
      <c r="B222" s="12"/>
      <c r="C222" s="12"/>
      <c r="D222" s="12"/>
      <c r="E222" s="13"/>
      <c r="F222" s="13"/>
      <c r="G222" s="6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>
      <c r="A223" s="15"/>
      <c r="B223" s="12"/>
      <c r="C223" s="12"/>
      <c r="D223" s="12"/>
      <c r="E223" s="13"/>
      <c r="F223" s="13"/>
      <c r="G223" s="6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>
      <c r="A224" s="15"/>
      <c r="B224" s="12"/>
      <c r="C224" s="12"/>
      <c r="D224" s="12"/>
      <c r="E224" s="13"/>
      <c r="F224" s="13"/>
      <c r="G224" s="6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>
      <c r="A225" s="15"/>
      <c r="B225" s="12"/>
      <c r="C225" s="12"/>
      <c r="D225" s="12"/>
      <c r="E225" s="13"/>
      <c r="F225" s="13"/>
      <c r="G225" s="6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>
      <c r="A226" s="15"/>
      <c r="B226" s="12"/>
      <c r="C226" s="12"/>
      <c r="D226" s="12"/>
      <c r="E226" s="13"/>
      <c r="F226" s="13"/>
      <c r="G226" s="6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>
      <c r="A227" s="15"/>
      <c r="B227" s="12"/>
      <c r="C227" s="12"/>
      <c r="D227" s="12"/>
      <c r="E227" s="13"/>
      <c r="F227" s="13"/>
      <c r="G227" s="6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>
      <c r="A228" s="15"/>
      <c r="B228" s="12"/>
      <c r="C228" s="12"/>
      <c r="D228" s="12"/>
      <c r="E228" s="13"/>
      <c r="F228" s="13"/>
      <c r="G228" s="6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>
      <c r="A229" s="15"/>
      <c r="B229" s="12"/>
      <c r="C229" s="12"/>
      <c r="D229" s="12"/>
      <c r="E229" s="13"/>
      <c r="F229" s="13"/>
      <c r="G229" s="6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>
      <c r="A230" s="15"/>
      <c r="B230" s="12"/>
      <c r="C230" s="12"/>
      <c r="D230" s="12"/>
      <c r="E230" s="13"/>
      <c r="F230" s="13"/>
      <c r="G230" s="6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>
      <c r="A231" s="15"/>
      <c r="B231" s="12"/>
      <c r="C231" s="12"/>
      <c r="D231" s="12"/>
      <c r="E231" s="13"/>
      <c r="F231" s="13"/>
      <c r="G231" s="6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>
      <c r="A232" s="15"/>
      <c r="B232" s="12"/>
      <c r="C232" s="12"/>
      <c r="D232" s="12"/>
      <c r="E232" s="13"/>
      <c r="F232" s="13"/>
      <c r="G232" s="6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>
      <c r="A233" s="15"/>
      <c r="B233" s="12"/>
      <c r="C233" s="12"/>
      <c r="D233" s="12"/>
      <c r="E233" s="13"/>
      <c r="F233" s="13"/>
      <c r="G233" s="6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>
      <c r="A234" s="15"/>
      <c r="B234" s="12"/>
      <c r="C234" s="12"/>
      <c r="D234" s="12"/>
      <c r="E234" s="13"/>
      <c r="F234" s="13"/>
      <c r="G234" s="6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>
      <c r="A235" s="15"/>
      <c r="B235" s="12"/>
      <c r="C235" s="12"/>
      <c r="D235" s="12"/>
      <c r="E235" s="13"/>
      <c r="F235" s="13"/>
      <c r="G235" s="6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>
      <c r="A236" s="15"/>
      <c r="B236" s="12"/>
      <c r="C236" s="12"/>
      <c r="D236" s="12"/>
      <c r="E236" s="13"/>
      <c r="F236" s="13"/>
      <c r="G236" s="6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>
      <c r="A237" s="15"/>
      <c r="B237" s="12"/>
      <c r="C237" s="12"/>
      <c r="D237" s="12"/>
      <c r="E237" s="13"/>
      <c r="F237" s="13"/>
      <c r="G237" s="6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>
      <c r="A238" s="15"/>
      <c r="B238" s="12"/>
      <c r="C238" s="12"/>
      <c r="D238" s="12"/>
      <c r="E238" s="13"/>
      <c r="F238" s="13"/>
      <c r="G238" s="6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>
      <c r="A239" s="15"/>
      <c r="B239" s="12"/>
      <c r="C239" s="12"/>
      <c r="D239" s="12"/>
      <c r="E239" s="13"/>
      <c r="F239" s="13"/>
      <c r="G239" s="6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>
      <c r="A240" s="15"/>
      <c r="B240" s="12"/>
      <c r="C240" s="12"/>
      <c r="D240" s="12"/>
      <c r="E240" s="13"/>
      <c r="F240" s="13"/>
      <c r="G240" s="6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>
      <c r="A241" s="15"/>
      <c r="B241" s="12"/>
      <c r="C241" s="12"/>
      <c r="D241" s="12"/>
      <c r="E241" s="13"/>
      <c r="F241" s="13"/>
      <c r="G241" s="6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>
      <c r="A242" s="15"/>
      <c r="B242" s="12"/>
      <c r="C242" s="12"/>
      <c r="D242" s="12"/>
      <c r="E242" s="13"/>
      <c r="F242" s="13"/>
      <c r="G242" s="6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>
      <c r="A243" s="15"/>
      <c r="B243" s="12"/>
      <c r="C243" s="12"/>
      <c r="D243" s="12"/>
      <c r="E243" s="13"/>
      <c r="F243" s="13"/>
      <c r="G243" s="6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>
      <c r="A244" s="15"/>
      <c r="B244" s="12"/>
      <c r="C244" s="12"/>
      <c r="D244" s="12"/>
      <c r="E244" s="13"/>
      <c r="F244" s="13"/>
      <c r="G244" s="6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>
      <c r="A245" s="15"/>
      <c r="B245" s="12"/>
      <c r="C245" s="12"/>
      <c r="D245" s="12"/>
      <c r="E245" s="13"/>
      <c r="F245" s="13"/>
      <c r="G245" s="6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>
      <c r="A246" s="15"/>
      <c r="B246" s="12"/>
      <c r="C246" s="12"/>
      <c r="D246" s="12"/>
      <c r="E246" s="13"/>
      <c r="F246" s="13"/>
      <c r="G246" s="6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>
      <c r="A247" s="15"/>
      <c r="B247" s="12"/>
      <c r="C247" s="12"/>
      <c r="D247" s="12"/>
      <c r="E247" s="13"/>
      <c r="F247" s="13"/>
      <c r="G247" s="6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>
      <c r="A248" s="15"/>
      <c r="B248" s="12"/>
      <c r="C248" s="12"/>
      <c r="D248" s="12"/>
      <c r="E248" s="13"/>
      <c r="F248" s="13"/>
      <c r="G248" s="6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>
      <c r="A249" s="15"/>
      <c r="B249" s="12"/>
      <c r="C249" s="12"/>
      <c r="D249" s="12"/>
      <c r="E249" s="13"/>
      <c r="F249" s="13"/>
      <c r="G249" s="6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>
      <c r="A250" s="15"/>
      <c r="B250" s="12"/>
      <c r="C250" s="12"/>
      <c r="D250" s="12"/>
      <c r="E250" s="13"/>
      <c r="F250" s="13"/>
      <c r="G250" s="6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>
      <c r="A251" s="15"/>
      <c r="B251" s="12"/>
      <c r="C251" s="12"/>
      <c r="D251" s="12"/>
      <c r="E251" s="13"/>
      <c r="F251" s="13"/>
      <c r="G251" s="6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>
      <c r="A252" s="15"/>
      <c r="B252" s="12"/>
      <c r="C252" s="12"/>
      <c r="D252" s="12"/>
      <c r="E252" s="13"/>
      <c r="F252" s="13"/>
      <c r="G252" s="6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>
      <c r="A253" s="15"/>
      <c r="B253" s="12"/>
      <c r="C253" s="12"/>
      <c r="D253" s="12"/>
      <c r="E253" s="13"/>
      <c r="F253" s="13"/>
      <c r="G253" s="6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>
      <c r="A254" s="15"/>
      <c r="B254" s="12"/>
      <c r="C254" s="12"/>
      <c r="D254" s="12"/>
      <c r="E254" s="13"/>
      <c r="F254" s="13"/>
      <c r="G254" s="6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>
      <c r="A255" s="15"/>
      <c r="B255" s="12"/>
      <c r="C255" s="12"/>
      <c r="D255" s="12"/>
      <c r="E255" s="13"/>
      <c r="F255" s="13"/>
      <c r="G255" s="6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>
      <c r="A256" s="15"/>
      <c r="B256" s="12"/>
      <c r="C256" s="12"/>
      <c r="D256" s="12"/>
      <c r="E256" s="13"/>
      <c r="F256" s="13"/>
      <c r="G256" s="6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>
      <c r="A257" s="15"/>
      <c r="B257" s="12"/>
      <c r="C257" s="12"/>
      <c r="D257" s="12"/>
      <c r="E257" s="13"/>
      <c r="F257" s="13"/>
      <c r="G257" s="6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>
      <c r="A258" s="15"/>
      <c r="B258" s="12"/>
      <c r="C258" s="12"/>
      <c r="D258" s="12"/>
      <c r="E258" s="13"/>
      <c r="F258" s="13"/>
      <c r="G258" s="6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>
      <c r="A259" s="15"/>
      <c r="B259" s="12"/>
      <c r="C259" s="12"/>
      <c r="D259" s="12"/>
      <c r="E259" s="13"/>
      <c r="F259" s="13"/>
      <c r="G259" s="6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>
      <c r="A260" s="15"/>
      <c r="B260" s="12"/>
      <c r="C260" s="12"/>
      <c r="D260" s="12"/>
      <c r="E260" s="13"/>
      <c r="F260" s="13"/>
      <c r="G260" s="6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>
      <c r="A261" s="15"/>
      <c r="B261" s="12"/>
      <c r="C261" s="12"/>
      <c r="D261" s="12"/>
      <c r="E261" s="13"/>
      <c r="F261" s="13"/>
      <c r="G261" s="6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>
      <c r="A262" s="15"/>
      <c r="B262" s="12"/>
      <c r="C262" s="12"/>
      <c r="D262" s="12"/>
      <c r="E262" s="13"/>
      <c r="F262" s="13"/>
      <c r="G262" s="6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>
      <c r="A263" s="15"/>
      <c r="B263" s="12"/>
      <c r="C263" s="12"/>
      <c r="D263" s="12"/>
      <c r="E263" s="13"/>
      <c r="F263" s="13"/>
      <c r="G263" s="6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>
      <c r="A264" s="15"/>
      <c r="B264" s="12"/>
      <c r="C264" s="12"/>
      <c r="D264" s="12"/>
      <c r="E264" s="13"/>
      <c r="F264" s="13"/>
      <c r="G264" s="6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>
      <c r="A265" s="15"/>
      <c r="B265" s="12"/>
      <c r="C265" s="12"/>
      <c r="D265" s="12"/>
      <c r="E265" s="13"/>
      <c r="F265" s="13"/>
      <c r="G265" s="6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>
      <c r="A266" s="15"/>
      <c r="B266" s="12"/>
      <c r="C266" s="12"/>
      <c r="D266" s="12"/>
      <c r="E266" s="13"/>
      <c r="F266" s="13"/>
      <c r="G266" s="6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>
      <c r="A267" s="15"/>
      <c r="B267" s="12"/>
      <c r="C267" s="12"/>
      <c r="D267" s="12"/>
      <c r="E267" s="13"/>
      <c r="F267" s="13"/>
      <c r="G267" s="6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>
      <c r="A268" s="15"/>
      <c r="B268" s="12"/>
      <c r="C268" s="12"/>
      <c r="D268" s="12"/>
      <c r="E268" s="13"/>
      <c r="F268" s="13"/>
      <c r="G268" s="6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>
      <c r="A269" s="15"/>
      <c r="B269" s="12"/>
      <c r="C269" s="12"/>
      <c r="D269" s="12"/>
      <c r="E269" s="13"/>
      <c r="F269" s="13"/>
      <c r="G269" s="6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>
      <c r="A270" s="15"/>
      <c r="B270" s="12"/>
      <c r="C270" s="12"/>
      <c r="D270" s="12"/>
      <c r="E270" s="13"/>
      <c r="F270" s="13"/>
      <c r="G270" s="6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>
      <c r="A271" s="15"/>
      <c r="B271" s="12"/>
      <c r="C271" s="12"/>
      <c r="D271" s="12"/>
      <c r="E271" s="13"/>
      <c r="F271" s="13"/>
      <c r="G271" s="6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>
      <c r="A272" s="15"/>
      <c r="B272" s="12"/>
      <c r="C272" s="12"/>
      <c r="D272" s="12"/>
      <c r="E272" s="13"/>
      <c r="F272" s="13"/>
      <c r="G272" s="6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>
      <c r="A273" s="15"/>
      <c r="B273" s="12"/>
      <c r="C273" s="12"/>
      <c r="D273" s="12"/>
      <c r="E273" s="13"/>
      <c r="F273" s="13"/>
      <c r="G273" s="6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>
      <c r="A274" s="15"/>
      <c r="B274" s="12"/>
      <c r="C274" s="12"/>
      <c r="D274" s="12"/>
      <c r="E274" s="13"/>
      <c r="F274" s="13"/>
      <c r="G274" s="6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>
      <c r="A275" s="15"/>
      <c r="B275" s="12"/>
      <c r="C275" s="12"/>
      <c r="D275" s="12"/>
      <c r="E275" s="13"/>
      <c r="F275" s="13"/>
      <c r="G275" s="6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>
      <c r="A276" s="15"/>
      <c r="B276" s="12"/>
      <c r="C276" s="12"/>
      <c r="D276" s="12"/>
      <c r="E276" s="13"/>
      <c r="F276" s="13"/>
      <c r="G276" s="6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>
      <c r="A277" s="15"/>
      <c r="B277" s="12"/>
      <c r="C277" s="12"/>
      <c r="D277" s="12"/>
      <c r="E277" s="13"/>
      <c r="F277" s="13"/>
      <c r="G277" s="6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>
      <c r="A278" s="15"/>
      <c r="B278" s="12"/>
      <c r="C278" s="12"/>
      <c r="D278" s="12"/>
      <c r="E278" s="13"/>
      <c r="F278" s="13"/>
      <c r="G278" s="6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>
      <c r="A279" s="15"/>
      <c r="B279" s="12"/>
      <c r="C279" s="12"/>
      <c r="D279" s="12"/>
      <c r="E279" s="13"/>
      <c r="F279" s="13"/>
      <c r="G279" s="6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>
      <c r="A280" s="15"/>
      <c r="B280" s="12"/>
      <c r="C280" s="12"/>
      <c r="D280" s="12"/>
      <c r="E280" s="13"/>
      <c r="F280" s="13"/>
      <c r="G280" s="6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>
      <c r="A281" s="15"/>
      <c r="B281" s="12"/>
      <c r="C281" s="12"/>
      <c r="D281" s="12"/>
      <c r="E281" s="13"/>
      <c r="F281" s="13"/>
      <c r="G281" s="6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>
      <c r="A282" s="15"/>
      <c r="B282" s="12"/>
      <c r="C282" s="12"/>
      <c r="D282" s="12"/>
      <c r="E282" s="13"/>
      <c r="F282" s="13"/>
      <c r="G282" s="6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>
      <c r="A283" s="15"/>
      <c r="B283" s="12"/>
      <c r="C283" s="12"/>
      <c r="D283" s="12"/>
      <c r="E283" s="13"/>
      <c r="F283" s="13"/>
      <c r="G283" s="6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>
      <c r="A284" s="15"/>
      <c r="B284" s="12"/>
      <c r="C284" s="12"/>
      <c r="D284" s="12"/>
      <c r="E284" s="13"/>
      <c r="F284" s="13"/>
      <c r="G284" s="6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>
      <c r="A285" s="15"/>
      <c r="B285" s="12"/>
      <c r="C285" s="12"/>
      <c r="D285" s="12"/>
      <c r="E285" s="13"/>
      <c r="F285" s="13"/>
      <c r="G285" s="6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>
      <c r="A286" s="15"/>
      <c r="B286" s="12"/>
      <c r="C286" s="12"/>
      <c r="D286" s="12"/>
      <c r="E286" s="13"/>
      <c r="F286" s="13"/>
      <c r="G286" s="6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>
      <c r="A287" s="15"/>
      <c r="B287" s="12"/>
      <c r="C287" s="12"/>
      <c r="D287" s="12"/>
      <c r="E287" s="13"/>
      <c r="F287" s="13"/>
      <c r="G287" s="6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>
      <c r="A288" s="15"/>
      <c r="B288" s="12"/>
      <c r="C288" s="12"/>
      <c r="D288" s="12"/>
      <c r="E288" s="13"/>
      <c r="F288" s="13"/>
      <c r="G288" s="6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>
      <c r="A289" s="15"/>
      <c r="B289" s="12"/>
      <c r="C289" s="12"/>
      <c r="D289" s="12"/>
      <c r="E289" s="13"/>
      <c r="F289" s="13"/>
      <c r="G289" s="6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>
      <c r="A290" s="15"/>
      <c r="B290" s="12"/>
      <c r="C290" s="12"/>
      <c r="D290" s="12"/>
      <c r="E290" s="13"/>
      <c r="F290" s="13"/>
      <c r="G290" s="6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>
      <c r="A291" s="15"/>
      <c r="B291" s="12"/>
      <c r="C291" s="12"/>
      <c r="D291" s="12"/>
      <c r="E291" s="13"/>
      <c r="F291" s="13"/>
      <c r="G291" s="6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>
      <c r="A292" s="15"/>
      <c r="B292" s="12"/>
      <c r="C292" s="12"/>
      <c r="D292" s="12"/>
      <c r="E292" s="13"/>
      <c r="F292" s="13"/>
      <c r="G292" s="6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>
      <c r="A293" s="15"/>
      <c r="B293" s="12"/>
      <c r="C293" s="12"/>
      <c r="D293" s="12"/>
      <c r="E293" s="13"/>
      <c r="F293" s="13"/>
      <c r="G293" s="6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>
      <c r="A294" s="15"/>
      <c r="B294" s="12"/>
      <c r="C294" s="12"/>
      <c r="D294" s="12"/>
      <c r="E294" s="13"/>
      <c r="F294" s="13"/>
      <c r="G294" s="6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>
      <c r="A295" s="15"/>
      <c r="B295" s="12"/>
      <c r="C295" s="12"/>
      <c r="D295" s="12"/>
      <c r="E295" s="13"/>
      <c r="F295" s="13"/>
      <c r="G295" s="6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>
      <c r="A296" s="15"/>
      <c r="B296" s="12"/>
      <c r="C296" s="12"/>
      <c r="D296" s="12"/>
      <c r="E296" s="13"/>
      <c r="F296" s="13"/>
      <c r="G296" s="6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>
      <c r="A297" s="15"/>
      <c r="B297" s="12"/>
      <c r="C297" s="12"/>
      <c r="D297" s="12"/>
      <c r="E297" s="13"/>
      <c r="F297" s="13"/>
      <c r="G297" s="6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>
      <c r="A298" s="15"/>
      <c r="B298" s="12"/>
      <c r="C298" s="12"/>
      <c r="D298" s="12"/>
      <c r="E298" s="13"/>
      <c r="F298" s="13"/>
      <c r="G298" s="6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>
      <c r="A299" s="15"/>
      <c r="B299" s="12"/>
      <c r="C299" s="12"/>
      <c r="D299" s="12"/>
      <c r="E299" s="13"/>
      <c r="F299" s="13"/>
      <c r="G299" s="6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>
      <c r="A300" s="15"/>
      <c r="B300" s="12"/>
      <c r="C300" s="12"/>
      <c r="D300" s="12"/>
      <c r="E300" s="13"/>
      <c r="F300" s="13"/>
      <c r="G300" s="6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>
      <c r="A301" s="15"/>
      <c r="B301" s="12"/>
      <c r="C301" s="12"/>
      <c r="D301" s="12"/>
      <c r="E301" s="13"/>
      <c r="F301" s="13"/>
      <c r="G301" s="6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>
      <c r="A302" s="15"/>
      <c r="B302" s="12"/>
      <c r="C302" s="12"/>
      <c r="D302" s="12"/>
      <c r="E302" s="13"/>
      <c r="F302" s="13"/>
      <c r="G302" s="6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>
      <c r="A303" s="15"/>
      <c r="B303" s="12"/>
      <c r="C303" s="12"/>
      <c r="D303" s="12"/>
      <c r="E303" s="13"/>
      <c r="F303" s="13"/>
      <c r="G303" s="6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>
      <c r="A304" s="15"/>
      <c r="B304" s="12"/>
      <c r="C304" s="12"/>
      <c r="D304" s="12"/>
      <c r="E304" s="13"/>
      <c r="F304" s="13"/>
      <c r="G304" s="6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>
      <c r="A305" s="15"/>
      <c r="B305" s="12"/>
      <c r="C305" s="12"/>
      <c r="D305" s="12"/>
      <c r="E305" s="13"/>
      <c r="F305" s="13"/>
      <c r="G305" s="6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>
      <c r="A306" s="15"/>
      <c r="B306" s="12"/>
      <c r="C306" s="12"/>
      <c r="D306" s="12"/>
      <c r="E306" s="13"/>
      <c r="F306" s="13"/>
      <c r="G306" s="6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>
      <c r="A307" s="15"/>
      <c r="B307" s="12"/>
      <c r="C307" s="12"/>
      <c r="D307" s="12"/>
      <c r="E307" s="13"/>
      <c r="F307" s="13"/>
      <c r="G307" s="6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>
      <c r="A308" s="15"/>
      <c r="B308" s="12"/>
      <c r="C308" s="12"/>
      <c r="D308" s="12"/>
      <c r="E308" s="13"/>
      <c r="F308" s="13"/>
      <c r="G308" s="6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>
      <c r="A309" s="15"/>
      <c r="B309" s="12"/>
      <c r="C309" s="12"/>
      <c r="D309" s="12"/>
      <c r="E309" s="13"/>
      <c r="F309" s="13"/>
      <c r="G309" s="6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>
      <c r="A310" s="15"/>
      <c r="B310" s="12"/>
      <c r="C310" s="12"/>
      <c r="D310" s="12"/>
      <c r="E310" s="13"/>
      <c r="F310" s="13"/>
      <c r="G310" s="6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>
      <c r="A311" s="15"/>
      <c r="B311" s="12"/>
      <c r="C311" s="12"/>
      <c r="D311" s="12"/>
      <c r="E311" s="13"/>
      <c r="F311" s="13"/>
      <c r="G311" s="6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>
      <c r="A312" s="15"/>
      <c r="B312" s="12"/>
      <c r="C312" s="12"/>
      <c r="D312" s="12"/>
      <c r="E312" s="13"/>
      <c r="F312" s="13"/>
      <c r="G312" s="6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>
      <c r="A313" s="15"/>
      <c r="B313" s="12"/>
      <c r="C313" s="12"/>
      <c r="D313" s="12"/>
      <c r="E313" s="13"/>
      <c r="F313" s="13"/>
      <c r="G313" s="6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>
      <c r="A314" s="15"/>
      <c r="B314" s="12"/>
      <c r="C314" s="12"/>
      <c r="D314" s="12"/>
      <c r="E314" s="13"/>
      <c r="F314" s="13"/>
      <c r="G314" s="6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>
      <c r="A315" s="15"/>
      <c r="B315" s="12"/>
      <c r="C315" s="12"/>
      <c r="D315" s="12"/>
      <c r="E315" s="13"/>
      <c r="F315" s="13"/>
      <c r="G315" s="6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>
      <c r="A316" s="15"/>
      <c r="B316" s="12"/>
      <c r="C316" s="12"/>
      <c r="D316" s="12"/>
      <c r="E316" s="13"/>
      <c r="F316" s="13"/>
      <c r="G316" s="6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>
      <c r="A317" s="15"/>
      <c r="B317" s="12"/>
      <c r="C317" s="12"/>
      <c r="D317" s="12"/>
      <c r="E317" s="13"/>
      <c r="F317" s="13"/>
      <c r="G317" s="6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>
      <c r="A318" s="15"/>
      <c r="B318" s="12"/>
      <c r="C318" s="12"/>
      <c r="D318" s="12"/>
      <c r="E318" s="13"/>
      <c r="F318" s="13"/>
      <c r="G318" s="6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>
      <c r="A319" s="15"/>
      <c r="B319" s="12"/>
      <c r="C319" s="12"/>
      <c r="D319" s="12"/>
      <c r="E319" s="13"/>
      <c r="F319" s="13"/>
      <c r="G319" s="6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>
      <c r="A320" s="15"/>
      <c r="B320" s="12"/>
      <c r="C320" s="12"/>
      <c r="D320" s="12"/>
      <c r="E320" s="13"/>
      <c r="F320" s="13"/>
      <c r="G320" s="6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>
      <c r="A321" s="15"/>
      <c r="B321" s="12"/>
      <c r="C321" s="12"/>
      <c r="D321" s="12"/>
      <c r="E321" s="13"/>
      <c r="F321" s="13"/>
      <c r="G321" s="6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>
      <c r="A322" s="15"/>
      <c r="B322" s="12"/>
      <c r="C322" s="12"/>
      <c r="D322" s="12"/>
      <c r="E322" s="13"/>
      <c r="F322" s="13"/>
      <c r="G322" s="6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>
      <c r="A323" s="15"/>
      <c r="B323" s="12"/>
      <c r="C323" s="12"/>
      <c r="D323" s="12"/>
      <c r="E323" s="13"/>
      <c r="F323" s="13"/>
      <c r="G323" s="6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>
      <c r="A324" s="15"/>
      <c r="B324" s="12"/>
      <c r="C324" s="12"/>
      <c r="D324" s="12"/>
      <c r="E324" s="13"/>
      <c r="F324" s="13"/>
      <c r="G324" s="6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>
      <c r="A325" s="15"/>
      <c r="B325" s="12"/>
      <c r="C325" s="12"/>
      <c r="D325" s="12"/>
      <c r="E325" s="13"/>
      <c r="F325" s="13"/>
      <c r="G325" s="6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>
      <c r="A326" s="15"/>
      <c r="B326" s="12"/>
      <c r="C326" s="12"/>
      <c r="D326" s="12"/>
      <c r="E326" s="13"/>
      <c r="F326" s="13"/>
      <c r="G326" s="6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>
      <c r="A327" s="15"/>
      <c r="B327" s="12"/>
      <c r="C327" s="12"/>
      <c r="D327" s="12"/>
      <c r="E327" s="13"/>
      <c r="F327" s="13"/>
      <c r="G327" s="6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>
      <c r="A328" s="15"/>
      <c r="B328" s="12"/>
      <c r="C328" s="12"/>
      <c r="D328" s="12"/>
      <c r="E328" s="13"/>
      <c r="F328" s="13"/>
      <c r="G328" s="6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>
      <c r="A329" s="15"/>
      <c r="B329" s="12"/>
      <c r="C329" s="12"/>
      <c r="D329" s="12"/>
      <c r="E329" s="13"/>
      <c r="F329" s="13"/>
      <c r="G329" s="6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>
      <c r="A330" s="15"/>
      <c r="B330" s="12"/>
      <c r="C330" s="12"/>
      <c r="D330" s="12"/>
      <c r="E330" s="13"/>
      <c r="F330" s="13"/>
      <c r="G330" s="6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>
      <c r="A331" s="15"/>
      <c r="B331" s="12"/>
      <c r="C331" s="12"/>
      <c r="D331" s="12"/>
      <c r="E331" s="13"/>
      <c r="F331" s="13"/>
      <c r="G331" s="6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>
      <c r="A332" s="15"/>
      <c r="B332" s="12"/>
      <c r="C332" s="12"/>
      <c r="D332" s="12"/>
      <c r="E332" s="13"/>
      <c r="F332" s="13"/>
      <c r="G332" s="6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>
      <c r="A333" s="15"/>
      <c r="B333" s="12"/>
      <c r="C333" s="12"/>
      <c r="D333" s="12"/>
      <c r="E333" s="13"/>
      <c r="F333" s="13"/>
      <c r="G333" s="6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>
      <c r="A334" s="15"/>
      <c r="B334" s="12"/>
      <c r="C334" s="12"/>
      <c r="D334" s="12"/>
      <c r="E334" s="13"/>
      <c r="F334" s="13"/>
      <c r="G334" s="6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>
      <c r="A335" s="15"/>
      <c r="B335" s="12"/>
      <c r="C335" s="12"/>
      <c r="D335" s="12"/>
      <c r="E335" s="13"/>
      <c r="F335" s="13"/>
      <c r="G335" s="6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>
      <c r="A336" s="15"/>
      <c r="B336" s="12"/>
      <c r="C336" s="12"/>
      <c r="D336" s="12"/>
      <c r="E336" s="13"/>
      <c r="F336" s="13"/>
      <c r="G336" s="6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>
      <c r="A337" s="15"/>
      <c r="B337" s="12"/>
      <c r="C337" s="12"/>
      <c r="D337" s="12"/>
      <c r="E337" s="13"/>
      <c r="F337" s="13"/>
      <c r="G337" s="6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>
      <c r="A338" s="15"/>
      <c r="B338" s="12"/>
      <c r="C338" s="12"/>
      <c r="D338" s="12"/>
      <c r="E338" s="13"/>
      <c r="F338" s="13"/>
      <c r="G338" s="6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>
      <c r="A339" s="15"/>
      <c r="B339" s="12"/>
      <c r="C339" s="12"/>
      <c r="D339" s="12"/>
      <c r="E339" s="13"/>
      <c r="F339" s="13"/>
      <c r="G339" s="6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>
      <c r="A340" s="15"/>
      <c r="B340" s="12"/>
      <c r="C340" s="12"/>
      <c r="D340" s="12"/>
      <c r="E340" s="13"/>
      <c r="F340" s="13"/>
      <c r="G340" s="6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>
      <c r="A341" s="15"/>
      <c r="B341" s="12"/>
      <c r="C341" s="12"/>
      <c r="D341" s="12"/>
      <c r="E341" s="13"/>
      <c r="F341" s="13"/>
      <c r="G341" s="6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>
      <c r="A342" s="15"/>
      <c r="B342" s="12"/>
      <c r="C342" s="12"/>
      <c r="D342" s="12"/>
      <c r="E342" s="13"/>
      <c r="F342" s="13"/>
      <c r="G342" s="6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>
      <c r="A343" s="15"/>
      <c r="B343" s="12"/>
      <c r="C343" s="12"/>
      <c r="D343" s="12"/>
      <c r="E343" s="13"/>
      <c r="F343" s="13"/>
      <c r="G343" s="6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>
      <c r="A344" s="15"/>
      <c r="B344" s="12"/>
      <c r="C344" s="12"/>
      <c r="D344" s="12"/>
      <c r="E344" s="13"/>
      <c r="F344" s="13"/>
      <c r="G344" s="6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>
      <c r="A345" s="15"/>
      <c r="B345" s="12"/>
      <c r="C345" s="12"/>
      <c r="D345" s="12"/>
      <c r="E345" s="13"/>
      <c r="F345" s="13"/>
      <c r="G345" s="6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>
      <c r="A346" s="15"/>
      <c r="B346" s="12"/>
      <c r="C346" s="12"/>
      <c r="D346" s="12"/>
      <c r="E346" s="13"/>
      <c r="F346" s="13"/>
      <c r="G346" s="6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>
      <c r="A347" s="15"/>
      <c r="B347" s="12"/>
      <c r="C347" s="12"/>
      <c r="D347" s="12"/>
      <c r="E347" s="13"/>
      <c r="F347" s="13"/>
      <c r="G347" s="6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>
      <c r="A348" s="15"/>
      <c r="B348" s="12"/>
      <c r="C348" s="12"/>
      <c r="D348" s="12"/>
      <c r="E348" s="13"/>
      <c r="F348" s="13"/>
      <c r="G348" s="6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>
      <c r="A349" s="15"/>
      <c r="B349" s="12"/>
      <c r="C349" s="12"/>
      <c r="D349" s="12"/>
      <c r="E349" s="13"/>
      <c r="F349" s="13"/>
      <c r="G349" s="6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>
      <c r="A350" s="15"/>
      <c r="B350" s="12"/>
      <c r="C350" s="12"/>
      <c r="D350" s="12"/>
      <c r="E350" s="13"/>
      <c r="F350" s="13"/>
      <c r="G350" s="6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>
      <c r="A351" s="15"/>
      <c r="B351" s="12"/>
      <c r="C351" s="12"/>
      <c r="D351" s="12"/>
      <c r="E351" s="13"/>
      <c r="F351" s="13"/>
      <c r="G351" s="6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>
      <c r="A352" s="15"/>
      <c r="B352" s="12"/>
      <c r="C352" s="12"/>
      <c r="D352" s="12"/>
      <c r="E352" s="13"/>
      <c r="F352" s="13"/>
      <c r="G352" s="6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>
      <c r="A353" s="15"/>
      <c r="B353" s="12"/>
      <c r="C353" s="12"/>
      <c r="D353" s="12"/>
      <c r="E353" s="13"/>
      <c r="F353" s="13"/>
      <c r="G353" s="6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>
      <c r="A354" s="15"/>
      <c r="B354" s="12"/>
      <c r="C354" s="12"/>
      <c r="D354" s="12"/>
      <c r="E354" s="13"/>
      <c r="F354" s="13"/>
      <c r="G354" s="6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>
      <c r="A355" s="15"/>
      <c r="B355" s="12"/>
      <c r="C355" s="12"/>
      <c r="D355" s="12"/>
      <c r="E355" s="13"/>
      <c r="F355" s="13"/>
      <c r="G355" s="6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>
      <c r="A356" s="15"/>
      <c r="B356" s="12"/>
      <c r="C356" s="12"/>
      <c r="D356" s="12"/>
      <c r="E356" s="13"/>
      <c r="F356" s="13"/>
      <c r="G356" s="6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>
      <c r="A357" s="15"/>
      <c r="B357" s="12"/>
      <c r="C357" s="12"/>
      <c r="D357" s="12"/>
      <c r="E357" s="13"/>
      <c r="F357" s="13"/>
      <c r="G357" s="6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>
      <c r="A358" s="15"/>
      <c r="B358" s="12"/>
      <c r="C358" s="12"/>
      <c r="D358" s="12"/>
      <c r="E358" s="13"/>
      <c r="F358" s="13"/>
      <c r="G358" s="6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>
      <c r="A359" s="15"/>
      <c r="B359" s="12"/>
      <c r="C359" s="12"/>
      <c r="D359" s="12"/>
      <c r="E359" s="13"/>
      <c r="F359" s="13"/>
      <c r="G359" s="6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>
      <c r="A360" s="15"/>
      <c r="B360" s="12"/>
      <c r="C360" s="12"/>
      <c r="D360" s="12"/>
      <c r="E360" s="13"/>
      <c r="F360" s="13"/>
      <c r="G360" s="6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>
      <c r="A361" s="15"/>
      <c r="B361" s="12"/>
      <c r="C361" s="12"/>
      <c r="D361" s="12"/>
      <c r="E361" s="13"/>
      <c r="F361" s="13"/>
      <c r="G361" s="6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>
      <c r="A362" s="15"/>
      <c r="B362" s="12"/>
      <c r="C362" s="12"/>
      <c r="D362" s="12"/>
      <c r="E362" s="13"/>
      <c r="F362" s="13"/>
      <c r="G362" s="6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>
      <c r="A363" s="15"/>
      <c r="B363" s="12"/>
      <c r="C363" s="12"/>
      <c r="D363" s="12"/>
      <c r="E363" s="13"/>
      <c r="F363" s="13"/>
      <c r="G363" s="6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>
      <c r="A364" s="15"/>
      <c r="B364" s="12"/>
      <c r="C364" s="12"/>
      <c r="D364" s="12"/>
      <c r="E364" s="13"/>
      <c r="F364" s="13"/>
      <c r="G364" s="6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>
      <c r="A365" s="15"/>
      <c r="B365" s="12"/>
      <c r="C365" s="12"/>
      <c r="D365" s="12"/>
      <c r="E365" s="13"/>
      <c r="F365" s="13"/>
      <c r="G365" s="6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>
      <c r="A366" s="15"/>
      <c r="B366" s="12"/>
      <c r="C366" s="12"/>
      <c r="D366" s="12"/>
      <c r="E366" s="13"/>
      <c r="F366" s="13"/>
      <c r="G366" s="6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>
      <c r="A367" s="15"/>
      <c r="B367" s="12"/>
      <c r="C367" s="12"/>
      <c r="D367" s="12"/>
      <c r="E367" s="13"/>
      <c r="F367" s="13"/>
      <c r="G367" s="6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>
      <c r="A368" s="15"/>
      <c r="B368" s="12"/>
      <c r="C368" s="12"/>
      <c r="D368" s="12"/>
      <c r="E368" s="13"/>
      <c r="F368" s="13"/>
      <c r="G368" s="6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>
      <c r="A369" s="15"/>
      <c r="B369" s="12"/>
      <c r="C369" s="12"/>
      <c r="D369" s="12"/>
      <c r="E369" s="13"/>
      <c r="F369" s="13"/>
      <c r="G369" s="6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>
      <c r="A370" s="15"/>
      <c r="B370" s="12"/>
      <c r="C370" s="12"/>
      <c r="D370" s="12"/>
      <c r="E370" s="13"/>
      <c r="F370" s="13"/>
      <c r="G370" s="6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>
      <c r="A371" s="15"/>
      <c r="B371" s="12"/>
      <c r="C371" s="12"/>
      <c r="D371" s="12"/>
      <c r="E371" s="13"/>
      <c r="F371" s="13"/>
      <c r="G371" s="6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>
      <c r="A372" s="15"/>
      <c r="B372" s="12"/>
      <c r="C372" s="12"/>
      <c r="D372" s="12"/>
      <c r="E372" s="13"/>
      <c r="F372" s="13"/>
      <c r="G372" s="6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>
      <c r="A373" s="15"/>
      <c r="B373" s="12"/>
      <c r="C373" s="12"/>
      <c r="D373" s="12"/>
      <c r="E373" s="13"/>
      <c r="F373" s="13"/>
      <c r="G373" s="6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>
      <c r="A374" s="15"/>
      <c r="B374" s="12"/>
      <c r="C374" s="12"/>
      <c r="D374" s="12"/>
      <c r="E374" s="13"/>
      <c r="F374" s="13"/>
      <c r="G374" s="6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>
      <c r="A375" s="15"/>
      <c r="B375" s="12"/>
      <c r="C375" s="12"/>
      <c r="D375" s="12"/>
      <c r="E375" s="13"/>
      <c r="F375" s="13"/>
      <c r="G375" s="6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>
      <c r="A376" s="15"/>
      <c r="B376" s="12"/>
      <c r="C376" s="12"/>
      <c r="D376" s="12"/>
      <c r="E376" s="13"/>
      <c r="F376" s="13"/>
      <c r="G376" s="6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>
      <c r="A377" s="15"/>
      <c r="B377" s="12"/>
      <c r="C377" s="12"/>
      <c r="D377" s="12"/>
      <c r="E377" s="13"/>
      <c r="F377" s="13"/>
      <c r="G377" s="6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>
      <c r="A378" s="15"/>
      <c r="B378" s="12"/>
      <c r="C378" s="12"/>
      <c r="D378" s="12"/>
      <c r="E378" s="13"/>
      <c r="F378" s="13"/>
      <c r="G378" s="6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>
      <c r="A379" s="15"/>
      <c r="B379" s="12"/>
      <c r="C379" s="12"/>
      <c r="D379" s="12"/>
      <c r="E379" s="13"/>
      <c r="F379" s="13"/>
      <c r="G379" s="6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>
      <c r="A380" s="15"/>
      <c r="B380" s="12"/>
      <c r="C380" s="12"/>
      <c r="D380" s="12"/>
      <c r="E380" s="13"/>
      <c r="F380" s="13"/>
      <c r="G380" s="6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>
      <c r="A381" s="15"/>
      <c r="B381" s="12"/>
      <c r="C381" s="12"/>
      <c r="D381" s="12"/>
      <c r="E381" s="13"/>
      <c r="F381" s="13"/>
      <c r="G381" s="6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>
      <c r="A382" s="15"/>
      <c r="B382" s="12"/>
      <c r="C382" s="12"/>
      <c r="D382" s="12"/>
      <c r="E382" s="13"/>
      <c r="F382" s="13"/>
      <c r="G382" s="6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>
      <c r="A383" s="15"/>
      <c r="B383" s="12"/>
      <c r="C383" s="12"/>
      <c r="D383" s="12"/>
      <c r="E383" s="13"/>
      <c r="F383" s="13"/>
      <c r="G383" s="6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>
      <c r="A384" s="15"/>
      <c r="B384" s="12"/>
      <c r="C384" s="12"/>
      <c r="D384" s="12"/>
      <c r="E384" s="13"/>
      <c r="F384" s="13"/>
      <c r="G384" s="6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>
      <c r="A385" s="15"/>
      <c r="B385" s="12"/>
      <c r="C385" s="12"/>
      <c r="D385" s="12"/>
      <c r="E385" s="13"/>
      <c r="F385" s="13"/>
      <c r="G385" s="6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>
      <c r="A386" s="15"/>
      <c r="B386" s="12"/>
      <c r="C386" s="12"/>
      <c r="D386" s="12"/>
      <c r="E386" s="13"/>
      <c r="F386" s="13"/>
      <c r="G386" s="6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>
      <c r="A387" s="15"/>
      <c r="B387" s="12"/>
      <c r="C387" s="12"/>
      <c r="D387" s="12"/>
      <c r="E387" s="13"/>
      <c r="F387" s="13"/>
      <c r="G387" s="6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>
      <c r="A388" s="15"/>
      <c r="B388" s="12"/>
      <c r="C388" s="12"/>
      <c r="D388" s="12"/>
      <c r="E388" s="13"/>
      <c r="F388" s="13"/>
      <c r="G388" s="6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>
      <c r="A389" s="15"/>
      <c r="B389" s="12"/>
      <c r="C389" s="12"/>
      <c r="D389" s="12"/>
      <c r="E389" s="13"/>
      <c r="F389" s="13"/>
      <c r="G389" s="6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>
      <c r="A390" s="15"/>
      <c r="B390" s="12"/>
      <c r="C390" s="12"/>
      <c r="D390" s="12"/>
      <c r="E390" s="13"/>
      <c r="F390" s="13"/>
      <c r="G390" s="6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>
      <c r="A391" s="15"/>
      <c r="B391" s="12"/>
      <c r="C391" s="12"/>
      <c r="D391" s="12"/>
      <c r="E391" s="13"/>
      <c r="F391" s="13"/>
      <c r="G391" s="6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>
      <c r="A392" s="15"/>
      <c r="B392" s="12"/>
      <c r="C392" s="12"/>
      <c r="D392" s="12"/>
      <c r="E392" s="13"/>
      <c r="F392" s="13"/>
      <c r="G392" s="6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>
      <c r="A393" s="15"/>
      <c r="B393" s="12"/>
      <c r="C393" s="12"/>
      <c r="D393" s="12"/>
      <c r="E393" s="13"/>
      <c r="F393" s="13"/>
      <c r="G393" s="6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>
      <c r="A394" s="15"/>
      <c r="B394" s="12"/>
      <c r="C394" s="12"/>
      <c r="D394" s="12"/>
      <c r="E394" s="13"/>
      <c r="F394" s="13"/>
      <c r="G394" s="6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>
      <c r="A395" s="15"/>
      <c r="B395" s="12"/>
      <c r="C395" s="12"/>
      <c r="D395" s="12"/>
      <c r="E395" s="13"/>
      <c r="F395" s="13"/>
      <c r="G395" s="6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>
      <c r="A396" s="15"/>
      <c r="B396" s="12"/>
      <c r="C396" s="12"/>
      <c r="D396" s="12"/>
      <c r="E396" s="13"/>
      <c r="F396" s="13"/>
      <c r="G396" s="6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>
      <c r="A397" s="15"/>
      <c r="B397" s="12"/>
      <c r="C397" s="12"/>
      <c r="D397" s="12"/>
      <c r="E397" s="13"/>
      <c r="F397" s="13"/>
      <c r="G397" s="6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>
      <c r="A398" s="15"/>
      <c r="B398" s="12"/>
      <c r="C398" s="12"/>
      <c r="D398" s="12"/>
      <c r="E398" s="13"/>
      <c r="F398" s="13"/>
      <c r="G398" s="6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>
      <c r="A399" s="15"/>
      <c r="B399" s="12"/>
      <c r="C399" s="12"/>
      <c r="D399" s="12"/>
      <c r="E399" s="13"/>
      <c r="F399" s="13"/>
      <c r="G399" s="6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>
      <c r="A400" s="15"/>
      <c r="B400" s="12"/>
      <c r="C400" s="12"/>
      <c r="D400" s="12"/>
      <c r="E400" s="13"/>
      <c r="F400" s="13"/>
      <c r="G400" s="6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>
      <c r="A401" s="15"/>
      <c r="B401" s="12"/>
      <c r="C401" s="12"/>
      <c r="D401" s="12"/>
      <c r="E401" s="13"/>
      <c r="F401" s="13"/>
      <c r="G401" s="6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>
      <c r="A402" s="15"/>
      <c r="B402" s="12"/>
      <c r="C402" s="12"/>
      <c r="D402" s="12"/>
      <c r="E402" s="13"/>
      <c r="F402" s="13"/>
      <c r="G402" s="6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>
      <c r="A403" s="15"/>
      <c r="B403" s="12"/>
      <c r="C403" s="12"/>
      <c r="D403" s="12"/>
      <c r="E403" s="13"/>
      <c r="F403" s="13"/>
      <c r="G403" s="6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>
      <c r="A404" s="15"/>
      <c r="B404" s="12"/>
      <c r="C404" s="12"/>
      <c r="D404" s="12"/>
      <c r="E404" s="13"/>
      <c r="F404" s="13"/>
      <c r="G404" s="6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>
      <c r="A405" s="15"/>
      <c r="B405" s="12"/>
      <c r="C405" s="12"/>
      <c r="D405" s="12"/>
      <c r="E405" s="13"/>
      <c r="F405" s="13"/>
      <c r="G405" s="6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>
      <c r="A406" s="15"/>
      <c r="B406" s="12"/>
      <c r="C406" s="12"/>
      <c r="D406" s="12"/>
      <c r="E406" s="13"/>
      <c r="F406" s="13"/>
      <c r="G406" s="6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>
      <c r="A407" s="15"/>
      <c r="B407" s="12"/>
      <c r="C407" s="12"/>
      <c r="D407" s="12"/>
      <c r="E407" s="13"/>
      <c r="F407" s="13"/>
      <c r="G407" s="6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>
      <c r="A408" s="15"/>
      <c r="B408" s="12"/>
      <c r="C408" s="12"/>
      <c r="D408" s="12"/>
      <c r="E408" s="13"/>
      <c r="F408" s="13"/>
      <c r="G408" s="6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>
      <c r="A409" s="15"/>
      <c r="B409" s="12"/>
      <c r="C409" s="12"/>
      <c r="D409" s="12"/>
      <c r="E409" s="13"/>
      <c r="F409" s="13"/>
      <c r="G409" s="6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>
      <c r="A410" s="15"/>
      <c r="B410" s="12"/>
      <c r="C410" s="12"/>
      <c r="D410" s="12"/>
      <c r="E410" s="13"/>
      <c r="F410" s="13"/>
      <c r="G410" s="6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>
      <c r="A411" s="15"/>
      <c r="B411" s="12"/>
      <c r="C411" s="12"/>
      <c r="D411" s="12"/>
      <c r="E411" s="13"/>
      <c r="F411" s="13"/>
      <c r="G411" s="6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>
      <c r="A412" s="15"/>
      <c r="B412" s="12"/>
      <c r="C412" s="12"/>
      <c r="D412" s="12"/>
      <c r="E412" s="13"/>
      <c r="F412" s="13"/>
      <c r="G412" s="6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>
      <c r="A413" s="15"/>
      <c r="B413" s="12"/>
      <c r="C413" s="12"/>
      <c r="D413" s="12"/>
      <c r="E413" s="13"/>
      <c r="F413" s="13"/>
      <c r="G413" s="6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>
      <c r="A414" s="15"/>
      <c r="B414" s="12"/>
      <c r="C414" s="12"/>
      <c r="D414" s="12"/>
      <c r="E414" s="13"/>
      <c r="F414" s="13"/>
      <c r="G414" s="6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>
      <c r="A415" s="15"/>
      <c r="B415" s="12"/>
      <c r="C415" s="12"/>
      <c r="D415" s="12"/>
      <c r="E415" s="13"/>
      <c r="F415" s="13"/>
      <c r="G415" s="6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>
      <c r="A416" s="15"/>
      <c r="B416" s="12"/>
      <c r="C416" s="12"/>
      <c r="D416" s="12"/>
      <c r="E416" s="13"/>
      <c r="F416" s="13"/>
      <c r="G416" s="6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>
      <c r="A417" s="15"/>
      <c r="B417" s="12"/>
      <c r="C417" s="12"/>
      <c r="D417" s="12"/>
      <c r="E417" s="13"/>
      <c r="F417" s="13"/>
      <c r="G417" s="6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>
      <c r="A418" s="15"/>
      <c r="B418" s="12"/>
      <c r="C418" s="12"/>
      <c r="D418" s="12"/>
      <c r="E418" s="13"/>
      <c r="F418" s="13"/>
      <c r="G418" s="6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>
      <c r="A419" s="15"/>
      <c r="B419" s="12"/>
      <c r="C419" s="12"/>
      <c r="D419" s="12"/>
      <c r="E419" s="13"/>
      <c r="F419" s="13"/>
      <c r="G419" s="6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>
      <c r="A420" s="15"/>
      <c r="B420" s="12"/>
      <c r="C420" s="12"/>
      <c r="D420" s="12"/>
      <c r="E420" s="13"/>
      <c r="F420" s="13"/>
      <c r="G420" s="6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>
      <c r="A421" s="15"/>
      <c r="B421" s="12"/>
      <c r="C421" s="12"/>
      <c r="D421" s="12"/>
      <c r="E421" s="13"/>
      <c r="F421" s="13"/>
      <c r="G421" s="6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>
      <c r="A422" s="15"/>
      <c r="B422" s="12"/>
      <c r="C422" s="12"/>
      <c r="D422" s="12"/>
      <c r="E422" s="13"/>
      <c r="F422" s="13"/>
      <c r="G422" s="6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>
      <c r="A423" s="15"/>
      <c r="B423" s="12"/>
      <c r="C423" s="12"/>
      <c r="D423" s="12"/>
      <c r="E423" s="13"/>
      <c r="F423" s="13"/>
      <c r="G423" s="6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>
      <c r="A424" s="15"/>
      <c r="B424" s="12"/>
      <c r="C424" s="12"/>
      <c r="D424" s="12"/>
      <c r="E424" s="13"/>
      <c r="F424" s="13"/>
      <c r="G424" s="6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>
      <c r="A425" s="15"/>
      <c r="B425" s="12"/>
      <c r="C425" s="12"/>
      <c r="D425" s="12"/>
      <c r="E425" s="13"/>
      <c r="F425" s="13"/>
      <c r="G425" s="6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>
      <c r="A426" s="15"/>
      <c r="B426" s="12"/>
      <c r="C426" s="12"/>
      <c r="D426" s="12"/>
      <c r="E426" s="13"/>
      <c r="F426" s="13"/>
      <c r="G426" s="6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>
      <c r="A427" s="15"/>
      <c r="B427" s="12"/>
      <c r="C427" s="12"/>
      <c r="D427" s="12"/>
      <c r="E427" s="13"/>
      <c r="F427" s="13"/>
      <c r="G427" s="6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>
      <c r="A428" s="15"/>
      <c r="B428" s="12"/>
      <c r="C428" s="12"/>
      <c r="D428" s="12"/>
      <c r="E428" s="13"/>
      <c r="F428" s="13"/>
      <c r="G428" s="6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>
      <c r="A429" s="15"/>
      <c r="B429" s="12"/>
      <c r="C429" s="12"/>
      <c r="D429" s="12"/>
      <c r="E429" s="13"/>
      <c r="F429" s="13"/>
      <c r="G429" s="6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>
      <c r="A430" s="15"/>
      <c r="B430" s="12"/>
      <c r="C430" s="12"/>
      <c r="D430" s="12"/>
      <c r="E430" s="13"/>
      <c r="F430" s="13"/>
      <c r="G430" s="6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>
      <c r="A431" s="15"/>
      <c r="B431" s="12"/>
      <c r="C431" s="12"/>
      <c r="D431" s="12"/>
      <c r="E431" s="13"/>
      <c r="F431" s="13"/>
      <c r="G431" s="6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>
      <c r="A432" s="15"/>
      <c r="B432" s="12"/>
      <c r="C432" s="12"/>
      <c r="D432" s="12"/>
      <c r="E432" s="13"/>
      <c r="F432" s="13"/>
      <c r="G432" s="6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>
      <c r="A433" s="15"/>
      <c r="B433" s="12"/>
      <c r="C433" s="12"/>
      <c r="D433" s="12"/>
      <c r="E433" s="13"/>
      <c r="F433" s="13"/>
      <c r="G433" s="6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>
      <c r="A434" s="15"/>
      <c r="B434" s="12"/>
      <c r="C434" s="12"/>
      <c r="D434" s="12"/>
      <c r="E434" s="13"/>
      <c r="F434" s="13"/>
      <c r="G434" s="6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>
      <c r="A435" s="15"/>
      <c r="B435" s="12"/>
      <c r="C435" s="12"/>
      <c r="D435" s="12"/>
      <c r="E435" s="13"/>
      <c r="F435" s="13"/>
      <c r="G435" s="6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>
      <c r="A436" s="15"/>
      <c r="B436" s="12"/>
      <c r="C436" s="12"/>
      <c r="D436" s="12"/>
      <c r="E436" s="13"/>
      <c r="F436" s="13"/>
      <c r="G436" s="6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>
      <c r="A437" s="15"/>
      <c r="B437" s="12"/>
      <c r="C437" s="12"/>
      <c r="D437" s="12"/>
      <c r="E437" s="13"/>
      <c r="F437" s="13"/>
      <c r="G437" s="6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>
      <c r="A438" s="15"/>
      <c r="B438" s="12"/>
      <c r="C438" s="12"/>
      <c r="D438" s="12"/>
      <c r="E438" s="13"/>
      <c r="F438" s="13"/>
      <c r="G438" s="6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>
      <c r="A439" s="15"/>
      <c r="B439" s="12"/>
      <c r="C439" s="12"/>
      <c r="D439" s="12"/>
      <c r="E439" s="13"/>
      <c r="F439" s="13"/>
      <c r="G439" s="6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>
      <c r="A440" s="15"/>
      <c r="B440" s="12"/>
      <c r="C440" s="12"/>
      <c r="D440" s="12"/>
      <c r="E440" s="13"/>
      <c r="F440" s="13"/>
      <c r="G440" s="6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>
      <c r="A441" s="15"/>
      <c r="B441" s="12"/>
      <c r="C441" s="12"/>
      <c r="D441" s="12"/>
      <c r="E441" s="13"/>
      <c r="F441" s="13"/>
      <c r="G441" s="6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>
      <c r="A442" s="15"/>
      <c r="B442" s="12"/>
      <c r="C442" s="12"/>
      <c r="D442" s="12"/>
      <c r="E442" s="13"/>
      <c r="F442" s="13"/>
      <c r="G442" s="6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>
      <c r="A443" s="15"/>
      <c r="B443" s="12"/>
      <c r="C443" s="12"/>
      <c r="D443" s="12"/>
      <c r="E443" s="13"/>
      <c r="F443" s="13"/>
      <c r="G443" s="6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>
      <c r="A444" s="15"/>
      <c r="B444" s="12"/>
      <c r="C444" s="12"/>
      <c r="D444" s="12"/>
      <c r="E444" s="13"/>
      <c r="F444" s="13"/>
      <c r="G444" s="6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>
      <c r="A445" s="15"/>
      <c r="B445" s="12"/>
      <c r="C445" s="12"/>
      <c r="D445" s="12"/>
      <c r="E445" s="13"/>
      <c r="F445" s="13"/>
      <c r="G445" s="6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>
      <c r="A446" s="15"/>
      <c r="B446" s="12"/>
      <c r="C446" s="12"/>
      <c r="D446" s="12"/>
      <c r="E446" s="13"/>
      <c r="F446" s="13"/>
      <c r="G446" s="6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>
      <c r="A447" s="15"/>
      <c r="B447" s="12"/>
      <c r="C447" s="12"/>
      <c r="D447" s="12"/>
      <c r="E447" s="13"/>
      <c r="F447" s="13"/>
      <c r="G447" s="6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>
      <c r="A448" s="15"/>
      <c r="B448" s="12"/>
      <c r="C448" s="12"/>
      <c r="D448" s="12"/>
      <c r="E448" s="13"/>
      <c r="F448" s="13"/>
      <c r="G448" s="6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>
      <c r="A449" s="15"/>
      <c r="B449" s="12"/>
      <c r="C449" s="12"/>
      <c r="D449" s="12"/>
      <c r="E449" s="13"/>
      <c r="F449" s="13"/>
      <c r="G449" s="6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>
      <c r="A450" s="15"/>
      <c r="B450" s="12"/>
      <c r="C450" s="12"/>
      <c r="D450" s="12"/>
      <c r="E450" s="13"/>
      <c r="F450" s="13"/>
      <c r="G450" s="6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>
      <c r="A451" s="15"/>
      <c r="B451" s="12"/>
      <c r="C451" s="12"/>
      <c r="D451" s="12"/>
      <c r="E451" s="13"/>
      <c r="F451" s="13"/>
      <c r="G451" s="6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>
      <c r="A452" s="15"/>
      <c r="B452" s="12"/>
      <c r="C452" s="12"/>
      <c r="D452" s="12"/>
      <c r="E452" s="13"/>
      <c r="F452" s="13"/>
      <c r="G452" s="6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>
      <c r="A453" s="15"/>
      <c r="B453" s="12"/>
      <c r="C453" s="12"/>
      <c r="D453" s="12"/>
      <c r="E453" s="13"/>
      <c r="F453" s="13"/>
      <c r="G453" s="6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>
      <c r="A454" s="15"/>
      <c r="B454" s="12"/>
      <c r="C454" s="12"/>
      <c r="D454" s="12"/>
      <c r="E454" s="13"/>
      <c r="F454" s="13"/>
      <c r="G454" s="6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>
      <c r="A455" s="15"/>
      <c r="B455" s="12"/>
      <c r="C455" s="12"/>
      <c r="D455" s="12"/>
      <c r="E455" s="13"/>
      <c r="F455" s="13"/>
      <c r="G455" s="6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>
      <c r="A456" s="15"/>
      <c r="B456" s="12"/>
      <c r="C456" s="12"/>
      <c r="D456" s="12"/>
      <c r="E456" s="13"/>
      <c r="F456" s="13"/>
      <c r="G456" s="6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>
      <c r="A457" s="15"/>
      <c r="B457" s="12"/>
      <c r="C457" s="12"/>
      <c r="D457" s="12"/>
      <c r="E457" s="13"/>
      <c r="F457" s="13"/>
      <c r="G457" s="6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>
      <c r="A458" s="15"/>
      <c r="B458" s="12"/>
      <c r="C458" s="12"/>
      <c r="D458" s="12"/>
      <c r="E458" s="13"/>
      <c r="F458" s="13"/>
      <c r="G458" s="6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>
      <c r="A459" s="15"/>
      <c r="B459" s="12"/>
      <c r="C459" s="12"/>
      <c r="D459" s="12"/>
      <c r="E459" s="13"/>
      <c r="F459" s="13"/>
      <c r="G459" s="6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>
      <c r="A460" s="15"/>
      <c r="B460" s="12"/>
      <c r="C460" s="12"/>
      <c r="D460" s="12"/>
      <c r="E460" s="13"/>
      <c r="F460" s="13"/>
      <c r="G460" s="6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>
      <c r="A461" s="15"/>
      <c r="B461" s="12"/>
      <c r="C461" s="12"/>
      <c r="D461" s="12"/>
      <c r="E461" s="13"/>
      <c r="F461" s="13"/>
      <c r="G461" s="6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>
      <c r="A462" s="15"/>
      <c r="B462" s="12"/>
      <c r="C462" s="12"/>
      <c r="D462" s="12"/>
      <c r="E462" s="13"/>
      <c r="F462" s="13"/>
      <c r="G462" s="6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>
      <c r="A463" s="15"/>
      <c r="B463" s="12"/>
      <c r="C463" s="12"/>
      <c r="D463" s="12"/>
      <c r="E463" s="13"/>
      <c r="F463" s="13"/>
      <c r="G463" s="6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>
      <c r="A464" s="15"/>
      <c r="B464" s="12"/>
      <c r="C464" s="12"/>
      <c r="D464" s="12"/>
      <c r="E464" s="13"/>
      <c r="F464" s="13"/>
      <c r="G464" s="6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>
      <c r="A465" s="15"/>
      <c r="B465" s="12"/>
      <c r="C465" s="12"/>
      <c r="D465" s="12"/>
      <c r="E465" s="13"/>
      <c r="F465" s="13"/>
      <c r="G465" s="6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>
      <c r="A466" s="15"/>
      <c r="B466" s="12"/>
      <c r="C466" s="12"/>
      <c r="D466" s="12"/>
      <c r="E466" s="13"/>
      <c r="F466" s="13"/>
      <c r="G466" s="6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>
      <c r="A467" s="15"/>
      <c r="B467" s="12"/>
      <c r="C467" s="12"/>
      <c r="D467" s="12"/>
      <c r="E467" s="13"/>
      <c r="F467" s="13"/>
      <c r="G467" s="6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>
      <c r="A468" s="15"/>
      <c r="B468" s="12"/>
      <c r="C468" s="12"/>
      <c r="D468" s="12"/>
      <c r="E468" s="13"/>
      <c r="F468" s="13"/>
      <c r="G468" s="6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>
      <c r="A469" s="15"/>
      <c r="B469" s="12"/>
      <c r="C469" s="12"/>
      <c r="D469" s="12"/>
      <c r="E469" s="13"/>
      <c r="F469" s="13"/>
      <c r="G469" s="6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>
      <c r="A470" s="15"/>
      <c r="B470" s="12"/>
      <c r="C470" s="12"/>
      <c r="D470" s="12"/>
      <c r="E470" s="13"/>
      <c r="F470" s="13"/>
      <c r="G470" s="6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>
      <c r="A471" s="15"/>
      <c r="B471" s="12"/>
      <c r="C471" s="12"/>
      <c r="D471" s="12"/>
      <c r="E471" s="13"/>
      <c r="F471" s="13"/>
      <c r="G471" s="6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>
      <c r="A472" s="15"/>
      <c r="B472" s="12"/>
      <c r="C472" s="12"/>
      <c r="D472" s="12"/>
      <c r="E472" s="13"/>
      <c r="F472" s="13"/>
      <c r="G472" s="6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>
      <c r="A473" s="15"/>
      <c r="B473" s="12"/>
      <c r="C473" s="12"/>
      <c r="D473" s="12"/>
      <c r="E473" s="13"/>
      <c r="F473" s="13"/>
      <c r="G473" s="6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>
      <c r="A474" s="15"/>
      <c r="B474" s="12"/>
      <c r="C474" s="12"/>
      <c r="D474" s="12"/>
      <c r="E474" s="13"/>
      <c r="F474" s="13"/>
      <c r="G474" s="6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>
      <c r="A475" s="15"/>
      <c r="B475" s="12"/>
      <c r="C475" s="12"/>
      <c r="D475" s="12"/>
      <c r="E475" s="13"/>
      <c r="F475" s="13"/>
      <c r="G475" s="6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>
      <c r="A476" s="15"/>
      <c r="B476" s="12"/>
      <c r="C476" s="12"/>
      <c r="D476" s="12"/>
      <c r="E476" s="13"/>
      <c r="F476" s="13"/>
      <c r="G476" s="6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>
      <c r="A477" s="15"/>
      <c r="B477" s="12"/>
      <c r="C477" s="12"/>
      <c r="D477" s="12"/>
      <c r="E477" s="13"/>
      <c r="F477" s="13"/>
      <c r="G477" s="6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>
      <c r="A478" s="15"/>
      <c r="B478" s="12"/>
      <c r="C478" s="12"/>
      <c r="D478" s="12"/>
      <c r="E478" s="13"/>
      <c r="F478" s="13"/>
      <c r="G478" s="6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>
      <c r="A479" s="15"/>
      <c r="B479" s="12"/>
      <c r="C479" s="12"/>
      <c r="D479" s="12"/>
      <c r="E479" s="13"/>
      <c r="F479" s="13"/>
      <c r="G479" s="6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>
      <c r="A480" s="15"/>
      <c r="B480" s="12"/>
      <c r="C480" s="12"/>
      <c r="D480" s="12"/>
      <c r="E480" s="13"/>
      <c r="F480" s="13"/>
      <c r="G480" s="6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>
      <c r="A481" s="15"/>
      <c r="B481" s="12"/>
      <c r="C481" s="12"/>
      <c r="D481" s="12"/>
      <c r="E481" s="13"/>
      <c r="F481" s="13"/>
      <c r="G481" s="6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>
      <c r="A482" s="15"/>
      <c r="B482" s="12"/>
      <c r="C482" s="12"/>
      <c r="D482" s="12"/>
      <c r="E482" s="13"/>
      <c r="F482" s="13"/>
      <c r="G482" s="6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>
      <c r="A483" s="15"/>
      <c r="B483" s="12"/>
      <c r="C483" s="12"/>
      <c r="D483" s="12"/>
      <c r="E483" s="13"/>
      <c r="F483" s="13"/>
      <c r="G483" s="6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>
      <c r="A484" s="15"/>
      <c r="B484" s="12"/>
      <c r="C484" s="12"/>
      <c r="D484" s="12"/>
      <c r="E484" s="13"/>
      <c r="F484" s="13"/>
      <c r="G484" s="6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>
      <c r="A485" s="15"/>
      <c r="B485" s="12"/>
      <c r="C485" s="12"/>
      <c r="D485" s="12"/>
      <c r="E485" s="13"/>
      <c r="F485" s="13"/>
      <c r="G485" s="6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>
      <c r="A486" s="15"/>
      <c r="B486" s="12"/>
      <c r="C486" s="12"/>
      <c r="D486" s="12"/>
      <c r="E486" s="13"/>
      <c r="F486" s="13"/>
      <c r="G486" s="6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>
      <c r="A487" s="15"/>
      <c r="B487" s="12"/>
      <c r="C487" s="12"/>
      <c r="D487" s="12"/>
      <c r="E487" s="13"/>
      <c r="F487" s="13"/>
      <c r="G487" s="6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>
      <c r="A488" s="15"/>
      <c r="B488" s="12"/>
      <c r="C488" s="12"/>
      <c r="D488" s="12"/>
      <c r="E488" s="13"/>
      <c r="F488" s="13"/>
      <c r="G488" s="6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>
      <c r="A489" s="15"/>
      <c r="B489" s="12"/>
      <c r="C489" s="12"/>
      <c r="D489" s="12"/>
      <c r="E489" s="13"/>
      <c r="F489" s="13"/>
      <c r="G489" s="6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>
      <c r="A490" s="15"/>
      <c r="B490" s="12"/>
      <c r="C490" s="12"/>
      <c r="D490" s="12"/>
      <c r="E490" s="13"/>
      <c r="F490" s="13"/>
      <c r="G490" s="6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>
      <c r="A491" s="15"/>
      <c r="B491" s="12"/>
      <c r="C491" s="12"/>
      <c r="D491" s="12"/>
      <c r="E491" s="13"/>
      <c r="F491" s="13"/>
      <c r="G491" s="6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>
      <c r="A492" s="15"/>
      <c r="B492" s="12"/>
      <c r="C492" s="12"/>
      <c r="D492" s="12"/>
      <c r="E492" s="13"/>
      <c r="F492" s="13"/>
      <c r="G492" s="6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>
      <c r="A493" s="15"/>
      <c r="B493" s="12"/>
      <c r="C493" s="12"/>
      <c r="D493" s="12"/>
      <c r="E493" s="13"/>
      <c r="F493" s="13"/>
      <c r="G493" s="6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>
      <c r="A494" s="15"/>
      <c r="B494" s="12"/>
      <c r="C494" s="12"/>
      <c r="D494" s="12"/>
      <c r="E494" s="13"/>
      <c r="F494" s="13"/>
      <c r="G494" s="6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>
      <c r="A495" s="15"/>
      <c r="B495" s="12"/>
      <c r="C495" s="12"/>
      <c r="D495" s="12"/>
      <c r="E495" s="13"/>
      <c r="F495" s="13"/>
      <c r="G495" s="6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>
      <c r="A496" s="15"/>
      <c r="B496" s="12"/>
      <c r="C496" s="12"/>
      <c r="D496" s="12"/>
      <c r="E496" s="13"/>
      <c r="F496" s="13"/>
      <c r="G496" s="6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>
      <c r="A497" s="15"/>
      <c r="B497" s="12"/>
      <c r="C497" s="12"/>
      <c r="D497" s="12"/>
      <c r="E497" s="13"/>
      <c r="F497" s="13"/>
      <c r="G497" s="6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>
      <c r="A498" s="15"/>
      <c r="B498" s="12"/>
      <c r="C498" s="12"/>
      <c r="D498" s="12"/>
      <c r="E498" s="13"/>
      <c r="F498" s="13"/>
      <c r="G498" s="6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>
      <c r="A499" s="15"/>
      <c r="B499" s="12"/>
      <c r="C499" s="12"/>
      <c r="D499" s="12"/>
      <c r="E499" s="13"/>
      <c r="F499" s="13"/>
      <c r="G499" s="6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>
      <c r="A500" s="15"/>
      <c r="B500" s="12"/>
      <c r="C500" s="12"/>
      <c r="D500" s="12"/>
      <c r="E500" s="13"/>
      <c r="F500" s="13"/>
      <c r="G500" s="6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>
      <c r="A501" s="15"/>
      <c r="B501" s="12"/>
      <c r="C501" s="12"/>
      <c r="D501" s="12"/>
      <c r="E501" s="13"/>
      <c r="F501" s="13"/>
      <c r="G501" s="6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>
      <c r="A502" s="15"/>
      <c r="B502" s="12"/>
      <c r="C502" s="12"/>
      <c r="D502" s="12"/>
      <c r="E502" s="13"/>
      <c r="F502" s="13"/>
      <c r="G502" s="6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>
      <c r="A503" s="15"/>
      <c r="B503" s="12"/>
      <c r="C503" s="12"/>
      <c r="D503" s="12"/>
      <c r="E503" s="13"/>
      <c r="F503" s="13"/>
      <c r="G503" s="6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>
      <c r="A504" s="15"/>
      <c r="B504" s="12"/>
      <c r="C504" s="12"/>
      <c r="D504" s="12"/>
      <c r="E504" s="13"/>
      <c r="F504" s="13"/>
      <c r="G504" s="6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>
      <c r="A505" s="15"/>
      <c r="B505" s="12"/>
      <c r="C505" s="12"/>
      <c r="D505" s="12"/>
      <c r="E505" s="13"/>
      <c r="F505" s="13"/>
      <c r="G505" s="6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>
      <c r="A506" s="15"/>
      <c r="B506" s="12"/>
      <c r="C506" s="12"/>
      <c r="D506" s="12"/>
      <c r="E506" s="13"/>
      <c r="F506" s="13"/>
      <c r="G506" s="6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>
      <c r="A507" s="15"/>
      <c r="B507" s="12"/>
      <c r="C507" s="12"/>
      <c r="D507" s="12"/>
      <c r="E507" s="13"/>
      <c r="F507" s="13"/>
      <c r="G507" s="6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>
      <c r="A508" s="15"/>
      <c r="B508" s="12"/>
      <c r="C508" s="12"/>
      <c r="D508" s="12"/>
      <c r="E508" s="13"/>
      <c r="F508" s="13"/>
      <c r="G508" s="6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>
      <c r="A509" s="15"/>
      <c r="B509" s="12"/>
      <c r="C509" s="12"/>
      <c r="D509" s="12"/>
      <c r="E509" s="13"/>
      <c r="F509" s="13"/>
      <c r="G509" s="6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>
      <c r="A510" s="15"/>
      <c r="B510" s="12"/>
      <c r="C510" s="12"/>
      <c r="D510" s="12"/>
      <c r="E510" s="13"/>
      <c r="F510" s="13"/>
      <c r="G510" s="6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>
      <c r="A511" s="15"/>
      <c r="B511" s="12"/>
      <c r="C511" s="12"/>
      <c r="D511" s="12"/>
      <c r="E511" s="13"/>
      <c r="F511" s="13"/>
      <c r="G511" s="6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>
      <c r="A512" s="15"/>
      <c r="B512" s="12"/>
      <c r="C512" s="12"/>
      <c r="D512" s="12"/>
      <c r="E512" s="13"/>
      <c r="F512" s="13"/>
      <c r="G512" s="6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>
      <c r="A513" s="15"/>
      <c r="B513" s="12"/>
      <c r="C513" s="12"/>
      <c r="D513" s="12"/>
      <c r="E513" s="13"/>
      <c r="F513" s="13"/>
      <c r="G513" s="6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>
      <c r="A514" s="15"/>
      <c r="B514" s="12"/>
      <c r="C514" s="12"/>
      <c r="D514" s="12"/>
      <c r="E514" s="13"/>
      <c r="F514" s="13"/>
      <c r="G514" s="6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>
      <c r="A515" s="15"/>
      <c r="B515" s="12"/>
      <c r="C515" s="12"/>
      <c r="D515" s="12"/>
      <c r="E515" s="13"/>
      <c r="F515" s="13"/>
      <c r="G515" s="6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>
      <c r="A516" s="15"/>
      <c r="B516" s="12"/>
      <c r="C516" s="12"/>
      <c r="D516" s="12"/>
      <c r="E516" s="13"/>
      <c r="F516" s="13"/>
      <c r="G516" s="6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>
      <c r="A517" s="15"/>
      <c r="B517" s="12"/>
      <c r="C517" s="12"/>
      <c r="D517" s="12"/>
      <c r="E517" s="13"/>
      <c r="F517" s="13"/>
      <c r="G517" s="6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>
      <c r="A518" s="15"/>
      <c r="B518" s="12"/>
      <c r="C518" s="12"/>
      <c r="D518" s="12"/>
      <c r="E518" s="13"/>
      <c r="F518" s="13"/>
      <c r="G518" s="6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>
      <c r="A519" s="15"/>
      <c r="B519" s="12"/>
      <c r="C519" s="12"/>
      <c r="D519" s="12"/>
      <c r="E519" s="13"/>
      <c r="F519" s="13"/>
      <c r="G519" s="6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>
      <c r="A520" s="15"/>
      <c r="B520" s="12"/>
      <c r="C520" s="12"/>
      <c r="D520" s="12"/>
      <c r="E520" s="13"/>
      <c r="F520" s="13"/>
      <c r="G520" s="6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>
      <c r="A521" s="15"/>
      <c r="B521" s="12"/>
      <c r="C521" s="12"/>
      <c r="D521" s="12"/>
      <c r="E521" s="13"/>
      <c r="F521" s="13"/>
      <c r="G521" s="6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>
      <c r="A522" s="15"/>
      <c r="B522" s="12"/>
      <c r="C522" s="12"/>
      <c r="D522" s="12"/>
      <c r="E522" s="13"/>
      <c r="F522" s="13"/>
      <c r="G522" s="6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>
      <c r="A523" s="15"/>
      <c r="B523" s="12"/>
      <c r="C523" s="12"/>
      <c r="D523" s="12"/>
      <c r="E523" s="13"/>
      <c r="F523" s="13"/>
      <c r="G523" s="6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>
      <c r="A524" s="15"/>
      <c r="B524" s="12"/>
      <c r="C524" s="12"/>
      <c r="D524" s="12"/>
      <c r="E524" s="13"/>
      <c r="F524" s="13"/>
      <c r="G524" s="6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>
      <c r="A525" s="15"/>
      <c r="B525" s="12"/>
      <c r="C525" s="12"/>
      <c r="D525" s="12"/>
      <c r="E525" s="13"/>
      <c r="F525" s="13"/>
      <c r="G525" s="6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>
      <c r="A526" s="15"/>
      <c r="B526" s="12"/>
      <c r="C526" s="12"/>
      <c r="D526" s="12"/>
      <c r="E526" s="13"/>
      <c r="F526" s="13"/>
      <c r="G526" s="6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>
      <c r="A527" s="15"/>
      <c r="B527" s="12"/>
      <c r="C527" s="12"/>
      <c r="D527" s="12"/>
      <c r="E527" s="13"/>
      <c r="F527" s="13"/>
      <c r="G527" s="6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>
      <c r="A528" s="15"/>
      <c r="B528" s="12"/>
      <c r="C528" s="12"/>
      <c r="D528" s="12"/>
      <c r="E528" s="13"/>
      <c r="F528" s="13"/>
      <c r="G528" s="6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>
      <c r="A529" s="15"/>
      <c r="B529" s="12"/>
      <c r="C529" s="12"/>
      <c r="D529" s="12"/>
      <c r="E529" s="13"/>
      <c r="F529" s="13"/>
      <c r="G529" s="6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>
      <c r="A530" s="15"/>
      <c r="B530" s="12"/>
      <c r="C530" s="12"/>
      <c r="D530" s="12"/>
      <c r="E530" s="13"/>
      <c r="F530" s="13"/>
      <c r="G530" s="6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>
      <c r="A531" s="15"/>
      <c r="B531" s="12"/>
      <c r="C531" s="12"/>
      <c r="D531" s="12"/>
      <c r="E531" s="13"/>
      <c r="F531" s="13"/>
      <c r="G531" s="6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>
      <c r="A532" s="15"/>
      <c r="B532" s="12"/>
      <c r="C532" s="12"/>
      <c r="D532" s="12"/>
      <c r="E532" s="13"/>
      <c r="F532" s="13"/>
      <c r="G532" s="6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>
      <c r="A533" s="15"/>
      <c r="B533" s="12"/>
      <c r="C533" s="12"/>
      <c r="D533" s="12"/>
      <c r="E533" s="13"/>
      <c r="F533" s="13"/>
      <c r="G533" s="6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>
      <c r="A534" s="15"/>
      <c r="B534" s="12"/>
      <c r="C534" s="12"/>
      <c r="D534" s="12"/>
      <c r="E534" s="13"/>
      <c r="F534" s="13"/>
      <c r="G534" s="6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>
      <c r="A535" s="15"/>
      <c r="B535" s="12"/>
      <c r="C535" s="12"/>
      <c r="D535" s="12"/>
      <c r="E535" s="13"/>
      <c r="F535" s="13"/>
      <c r="G535" s="6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>
      <c r="A536" s="15"/>
      <c r="B536" s="12"/>
      <c r="C536" s="12"/>
      <c r="D536" s="12"/>
      <c r="E536" s="13"/>
      <c r="F536" s="13"/>
      <c r="G536" s="6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>
      <c r="A537" s="15"/>
      <c r="B537" s="12"/>
      <c r="C537" s="12"/>
      <c r="D537" s="12"/>
      <c r="E537" s="13"/>
      <c r="F537" s="13"/>
      <c r="G537" s="6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>
      <c r="A538" s="15"/>
      <c r="B538" s="12"/>
      <c r="C538" s="12"/>
      <c r="D538" s="12"/>
      <c r="E538" s="13"/>
      <c r="F538" s="13"/>
      <c r="G538" s="6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>
      <c r="A539" s="15"/>
      <c r="B539" s="12"/>
      <c r="C539" s="12"/>
      <c r="D539" s="12"/>
      <c r="E539" s="13"/>
      <c r="F539" s="13"/>
      <c r="G539" s="6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>
      <c r="A540" s="15"/>
      <c r="B540" s="12"/>
      <c r="C540" s="12"/>
      <c r="D540" s="12"/>
      <c r="E540" s="13"/>
      <c r="F540" s="13"/>
      <c r="G540" s="6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>
      <c r="A541" s="15"/>
      <c r="B541" s="12"/>
      <c r="C541" s="12"/>
      <c r="D541" s="12"/>
      <c r="E541" s="13"/>
      <c r="F541" s="13"/>
      <c r="G541" s="6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>
      <c r="A542" s="15"/>
      <c r="B542" s="12"/>
      <c r="C542" s="12"/>
      <c r="D542" s="12"/>
      <c r="E542" s="13"/>
      <c r="F542" s="13"/>
      <c r="G542" s="6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>
      <c r="A543" s="15"/>
      <c r="B543" s="12"/>
      <c r="C543" s="12"/>
      <c r="D543" s="12"/>
      <c r="E543" s="13"/>
      <c r="F543" s="13"/>
      <c r="G543" s="6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>
      <c r="A544" s="15"/>
      <c r="B544" s="12"/>
      <c r="C544" s="12"/>
      <c r="D544" s="12"/>
      <c r="E544" s="13"/>
      <c r="F544" s="13"/>
      <c r="G544" s="6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>
      <c r="A545" s="15"/>
      <c r="B545" s="12"/>
      <c r="C545" s="12"/>
      <c r="D545" s="12"/>
      <c r="E545" s="13"/>
      <c r="F545" s="13"/>
      <c r="G545" s="6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>
      <c r="A546" s="15"/>
      <c r="B546" s="12"/>
      <c r="C546" s="12"/>
      <c r="D546" s="12"/>
      <c r="E546" s="13"/>
      <c r="F546" s="13"/>
      <c r="G546" s="6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>
      <c r="A547" s="15"/>
      <c r="B547" s="12"/>
      <c r="C547" s="12"/>
      <c r="D547" s="12"/>
      <c r="E547" s="13"/>
      <c r="F547" s="13"/>
      <c r="G547" s="6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>
      <c r="A548" s="15"/>
      <c r="B548" s="12"/>
      <c r="C548" s="12"/>
      <c r="D548" s="12"/>
      <c r="E548" s="13"/>
      <c r="F548" s="13"/>
      <c r="G548" s="6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>
      <c r="A549" s="15"/>
      <c r="B549" s="12"/>
      <c r="C549" s="12"/>
      <c r="D549" s="12"/>
      <c r="E549" s="13"/>
      <c r="F549" s="13"/>
      <c r="G549" s="6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>
      <c r="A550" s="15"/>
      <c r="B550" s="12"/>
      <c r="C550" s="12"/>
      <c r="D550" s="12"/>
      <c r="E550" s="13"/>
      <c r="F550" s="13"/>
      <c r="G550" s="6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>
      <c r="A551" s="15"/>
      <c r="B551" s="12"/>
      <c r="C551" s="12"/>
      <c r="D551" s="12"/>
      <c r="E551" s="13"/>
      <c r="F551" s="13"/>
      <c r="G551" s="6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>
      <c r="A552" s="15"/>
      <c r="B552" s="12"/>
      <c r="C552" s="12"/>
      <c r="D552" s="12"/>
      <c r="E552" s="13"/>
      <c r="F552" s="13"/>
      <c r="G552" s="6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>
      <c r="A553" s="15"/>
      <c r="B553" s="12"/>
      <c r="C553" s="12"/>
      <c r="D553" s="12"/>
      <c r="E553" s="13"/>
      <c r="F553" s="13"/>
      <c r="G553" s="6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>
      <c r="A554" s="15"/>
      <c r="B554" s="12"/>
      <c r="C554" s="12"/>
      <c r="D554" s="12"/>
      <c r="E554" s="13"/>
      <c r="F554" s="13"/>
      <c r="G554" s="6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>
      <c r="A555" s="15"/>
      <c r="B555" s="12"/>
      <c r="C555" s="12"/>
      <c r="D555" s="12"/>
      <c r="E555" s="13"/>
      <c r="F555" s="13"/>
      <c r="G555" s="6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>
      <c r="A556" s="15"/>
      <c r="B556" s="12"/>
      <c r="C556" s="12"/>
      <c r="D556" s="12"/>
      <c r="E556" s="13"/>
      <c r="F556" s="13"/>
      <c r="G556" s="6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>
      <c r="A557" s="15"/>
      <c r="B557" s="12"/>
      <c r="C557" s="12"/>
      <c r="D557" s="12"/>
      <c r="E557" s="13"/>
      <c r="F557" s="13"/>
      <c r="G557" s="6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>
      <c r="A558" s="15"/>
      <c r="B558" s="12"/>
      <c r="C558" s="12"/>
      <c r="D558" s="12"/>
      <c r="E558" s="13"/>
      <c r="F558" s="13"/>
      <c r="G558" s="6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>
      <c r="A559" s="15"/>
      <c r="B559" s="12"/>
      <c r="C559" s="12"/>
      <c r="D559" s="12"/>
      <c r="E559" s="13"/>
      <c r="F559" s="13"/>
      <c r="G559" s="6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>
      <c r="A560" s="15"/>
      <c r="B560" s="12"/>
      <c r="C560" s="12"/>
      <c r="D560" s="12"/>
      <c r="E560" s="13"/>
      <c r="F560" s="13"/>
      <c r="G560" s="6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>
      <c r="A561" s="15"/>
      <c r="B561" s="12"/>
      <c r="C561" s="12"/>
      <c r="D561" s="12"/>
      <c r="E561" s="13"/>
      <c r="F561" s="13"/>
      <c r="G561" s="6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>
      <c r="A562" s="15"/>
      <c r="B562" s="12"/>
      <c r="C562" s="12"/>
      <c r="D562" s="12"/>
      <c r="E562" s="13"/>
      <c r="F562" s="13"/>
      <c r="G562" s="6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>
      <c r="A563" s="15"/>
      <c r="B563" s="12"/>
      <c r="C563" s="12"/>
      <c r="D563" s="12"/>
      <c r="E563" s="13"/>
      <c r="F563" s="13"/>
      <c r="G563" s="6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>
      <c r="A564" s="15"/>
      <c r="B564" s="12"/>
      <c r="C564" s="12"/>
      <c r="D564" s="12"/>
      <c r="E564" s="13"/>
      <c r="F564" s="13"/>
      <c r="G564" s="6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>
      <c r="A565" s="15"/>
      <c r="B565" s="12"/>
      <c r="C565" s="12"/>
      <c r="D565" s="12"/>
      <c r="E565" s="13"/>
      <c r="F565" s="13"/>
      <c r="G565" s="6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>
      <c r="A566" s="15"/>
      <c r="B566" s="12"/>
      <c r="C566" s="12"/>
      <c r="D566" s="12"/>
      <c r="E566" s="13"/>
      <c r="F566" s="13"/>
      <c r="G566" s="6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>
      <c r="A567" s="15"/>
      <c r="B567" s="12"/>
      <c r="C567" s="12"/>
      <c r="D567" s="12"/>
      <c r="E567" s="13"/>
      <c r="F567" s="13"/>
      <c r="G567" s="6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>
      <c r="A568" s="15"/>
      <c r="B568" s="12"/>
      <c r="C568" s="12"/>
      <c r="D568" s="12"/>
      <c r="E568" s="13"/>
      <c r="F568" s="13"/>
      <c r="G568" s="6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>
      <c r="A569" s="15"/>
      <c r="B569" s="12"/>
      <c r="C569" s="12"/>
      <c r="D569" s="12"/>
      <c r="E569" s="13"/>
      <c r="F569" s="13"/>
      <c r="G569" s="6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>
      <c r="A570" s="15"/>
      <c r="B570" s="12"/>
      <c r="C570" s="12"/>
      <c r="D570" s="12"/>
      <c r="E570" s="13"/>
      <c r="F570" s="13"/>
      <c r="G570" s="6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>
      <c r="A571" s="15"/>
      <c r="B571" s="12"/>
      <c r="C571" s="12"/>
      <c r="D571" s="12"/>
      <c r="E571" s="13"/>
      <c r="F571" s="13"/>
      <c r="G571" s="6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>
      <c r="A572" s="15"/>
      <c r="B572" s="12"/>
      <c r="C572" s="12"/>
      <c r="D572" s="12"/>
      <c r="E572" s="13"/>
      <c r="F572" s="13"/>
      <c r="G572" s="6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>
      <c r="A573" s="15"/>
      <c r="B573" s="12"/>
      <c r="C573" s="12"/>
      <c r="D573" s="12"/>
      <c r="E573" s="13"/>
      <c r="F573" s="13"/>
      <c r="G573" s="6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>
      <c r="A574" s="15"/>
      <c r="B574" s="12"/>
      <c r="C574" s="12"/>
      <c r="D574" s="12"/>
      <c r="E574" s="13"/>
      <c r="F574" s="13"/>
      <c r="G574" s="6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>
      <c r="A575" s="15"/>
      <c r="B575" s="12"/>
      <c r="C575" s="12"/>
      <c r="D575" s="12"/>
      <c r="E575" s="13"/>
      <c r="F575" s="13"/>
      <c r="G575" s="6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>
      <c r="A576" s="15"/>
      <c r="B576" s="12"/>
      <c r="C576" s="12"/>
      <c r="D576" s="12"/>
      <c r="E576" s="13"/>
      <c r="F576" s="13"/>
      <c r="G576" s="6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>
      <c r="A577" s="15"/>
      <c r="B577" s="12"/>
      <c r="C577" s="12"/>
      <c r="D577" s="12"/>
      <c r="E577" s="13"/>
      <c r="F577" s="13"/>
      <c r="G577" s="6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>
      <c r="A578" s="15"/>
      <c r="B578" s="12"/>
      <c r="C578" s="12"/>
      <c r="D578" s="12"/>
      <c r="E578" s="13"/>
      <c r="F578" s="13"/>
      <c r="G578" s="6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>
      <c r="A579" s="15"/>
      <c r="B579" s="12"/>
      <c r="C579" s="12"/>
      <c r="D579" s="12"/>
      <c r="E579" s="13"/>
      <c r="F579" s="13"/>
      <c r="G579" s="6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>
      <c r="A580" s="15"/>
      <c r="B580" s="12"/>
      <c r="C580" s="12"/>
      <c r="D580" s="12"/>
      <c r="E580" s="13"/>
      <c r="F580" s="13"/>
      <c r="G580" s="6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>
      <c r="A581" s="15"/>
      <c r="B581" s="12"/>
      <c r="C581" s="12"/>
      <c r="D581" s="12"/>
      <c r="E581" s="13"/>
      <c r="F581" s="13"/>
      <c r="G581" s="6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>
      <c r="A582" s="15"/>
      <c r="B582" s="12"/>
      <c r="C582" s="12"/>
      <c r="D582" s="12"/>
      <c r="E582" s="13"/>
      <c r="F582" s="13"/>
      <c r="G582" s="6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>
      <c r="A583" s="15"/>
      <c r="B583" s="12"/>
      <c r="C583" s="12"/>
      <c r="D583" s="12"/>
      <c r="E583" s="13"/>
      <c r="F583" s="13"/>
      <c r="G583" s="6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>
      <c r="A584" s="15"/>
      <c r="B584" s="12"/>
      <c r="C584" s="12"/>
      <c r="D584" s="12"/>
      <c r="E584" s="13"/>
      <c r="F584" s="13"/>
      <c r="G584" s="6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>
      <c r="A585" s="15"/>
      <c r="B585" s="12"/>
      <c r="C585" s="12"/>
      <c r="D585" s="12"/>
      <c r="E585" s="13"/>
      <c r="F585" s="13"/>
      <c r="G585" s="6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>
      <c r="A586" s="15"/>
      <c r="B586" s="12"/>
      <c r="C586" s="12"/>
      <c r="D586" s="12"/>
      <c r="E586" s="13"/>
      <c r="F586" s="13"/>
      <c r="G586" s="6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>
      <c r="A587" s="15"/>
      <c r="B587" s="12"/>
      <c r="C587" s="12"/>
      <c r="D587" s="12"/>
      <c r="E587" s="13"/>
      <c r="F587" s="13"/>
      <c r="G587" s="6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>
      <c r="A588" s="15"/>
      <c r="B588" s="12"/>
      <c r="C588" s="12"/>
      <c r="D588" s="12"/>
      <c r="E588" s="13"/>
      <c r="F588" s="13"/>
      <c r="G588" s="6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>
      <c r="A589" s="15"/>
      <c r="B589" s="12"/>
      <c r="C589" s="12"/>
      <c r="D589" s="12"/>
      <c r="E589" s="13"/>
      <c r="F589" s="13"/>
      <c r="G589" s="6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>
      <c r="A590" s="15"/>
      <c r="B590" s="12"/>
      <c r="C590" s="12"/>
      <c r="D590" s="12"/>
      <c r="E590" s="13"/>
      <c r="F590" s="13"/>
      <c r="G590" s="6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>
      <c r="A591" s="15"/>
      <c r="B591" s="12"/>
      <c r="C591" s="12"/>
      <c r="D591" s="12"/>
      <c r="E591" s="13"/>
      <c r="F591" s="13"/>
      <c r="G591" s="6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>
      <c r="A592" s="15"/>
      <c r="B592" s="12"/>
      <c r="C592" s="12"/>
      <c r="D592" s="12"/>
      <c r="E592" s="13"/>
      <c r="F592" s="13"/>
      <c r="G592" s="6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>
      <c r="A593" s="15"/>
      <c r="B593" s="12"/>
      <c r="C593" s="12"/>
      <c r="D593" s="12"/>
      <c r="E593" s="13"/>
      <c r="F593" s="13"/>
      <c r="G593" s="6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>
      <c r="A594" s="15"/>
      <c r="B594" s="12"/>
      <c r="C594" s="12"/>
      <c r="D594" s="12"/>
      <c r="E594" s="13"/>
      <c r="F594" s="13"/>
      <c r="G594" s="6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>
      <c r="A595" s="15"/>
      <c r="B595" s="12"/>
      <c r="C595" s="12"/>
      <c r="D595" s="12"/>
      <c r="E595" s="13"/>
      <c r="F595" s="13"/>
      <c r="G595" s="6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>
      <c r="A596" s="15"/>
      <c r="B596" s="12"/>
      <c r="C596" s="12"/>
      <c r="D596" s="12"/>
      <c r="E596" s="13"/>
      <c r="F596" s="13"/>
      <c r="G596" s="6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>
      <c r="A597" s="15"/>
      <c r="B597" s="12"/>
      <c r="C597" s="12"/>
      <c r="D597" s="12"/>
      <c r="E597" s="13"/>
      <c r="F597" s="13"/>
      <c r="G597" s="6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>
      <c r="A598" s="15"/>
      <c r="B598" s="12"/>
      <c r="C598" s="12"/>
      <c r="D598" s="12"/>
      <c r="E598" s="13"/>
      <c r="F598" s="13"/>
      <c r="G598" s="6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>
      <c r="A599" s="15"/>
      <c r="B599" s="12"/>
      <c r="C599" s="12"/>
      <c r="D599" s="12"/>
      <c r="E599" s="13"/>
      <c r="F599" s="13"/>
      <c r="G599" s="6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>
      <c r="A600" s="15"/>
      <c r="B600" s="12"/>
      <c r="C600" s="12"/>
      <c r="D600" s="12"/>
      <c r="E600" s="13"/>
      <c r="F600" s="13"/>
      <c r="G600" s="6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>
      <c r="A601" s="15"/>
      <c r="B601" s="12"/>
      <c r="C601" s="12"/>
      <c r="D601" s="12"/>
      <c r="E601" s="13"/>
      <c r="F601" s="13"/>
      <c r="G601" s="6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>
      <c r="A602" s="15"/>
      <c r="B602" s="12"/>
      <c r="C602" s="12"/>
      <c r="D602" s="12"/>
      <c r="E602" s="13"/>
      <c r="F602" s="13"/>
      <c r="G602" s="6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>
      <c r="A603" s="15"/>
      <c r="B603" s="12"/>
      <c r="C603" s="12"/>
      <c r="D603" s="12"/>
      <c r="E603" s="13"/>
      <c r="F603" s="13"/>
      <c r="G603" s="6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>
      <c r="A604" s="15"/>
      <c r="B604" s="12"/>
      <c r="C604" s="12"/>
      <c r="D604" s="12"/>
      <c r="E604" s="13"/>
      <c r="F604" s="13"/>
      <c r="G604" s="6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>
      <c r="A605" s="15"/>
      <c r="B605" s="12"/>
      <c r="C605" s="12"/>
      <c r="D605" s="12"/>
      <c r="E605" s="13"/>
      <c r="F605" s="13"/>
      <c r="G605" s="6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>
      <c r="A606" s="15"/>
      <c r="B606" s="12"/>
      <c r="C606" s="12"/>
      <c r="D606" s="12"/>
      <c r="E606" s="13"/>
      <c r="F606" s="13"/>
      <c r="G606" s="6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>
      <c r="A607" s="15"/>
      <c r="B607" s="12"/>
      <c r="C607" s="12"/>
      <c r="D607" s="12"/>
      <c r="E607" s="13"/>
      <c r="F607" s="13"/>
      <c r="G607" s="6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>
      <c r="A608" s="15"/>
      <c r="B608" s="12"/>
      <c r="C608" s="12"/>
      <c r="D608" s="12"/>
      <c r="E608" s="13"/>
      <c r="F608" s="13"/>
      <c r="G608" s="6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>
      <c r="A609" s="15"/>
      <c r="B609" s="12"/>
      <c r="C609" s="12"/>
      <c r="D609" s="12"/>
      <c r="E609" s="13"/>
      <c r="F609" s="13"/>
      <c r="G609" s="6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>
      <c r="A610" s="15"/>
      <c r="B610" s="12"/>
      <c r="C610" s="12"/>
      <c r="D610" s="12"/>
      <c r="E610" s="13"/>
      <c r="F610" s="13"/>
      <c r="G610" s="6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>
      <c r="A611" s="15"/>
      <c r="B611" s="12"/>
      <c r="C611" s="12"/>
      <c r="D611" s="12"/>
      <c r="E611" s="13"/>
      <c r="F611" s="13"/>
      <c r="G611" s="6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>
      <c r="A612" s="15"/>
      <c r="B612" s="12"/>
      <c r="C612" s="12"/>
      <c r="D612" s="12"/>
      <c r="E612" s="13"/>
      <c r="F612" s="13"/>
      <c r="G612" s="6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>
      <c r="A613" s="15"/>
      <c r="B613" s="12"/>
      <c r="C613" s="12"/>
      <c r="D613" s="12"/>
      <c r="E613" s="13"/>
      <c r="F613" s="13"/>
      <c r="G613" s="6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>
      <c r="A614" s="15"/>
      <c r="B614" s="12"/>
      <c r="C614" s="12"/>
      <c r="D614" s="12"/>
      <c r="E614" s="13"/>
      <c r="F614" s="13"/>
      <c r="G614" s="6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>
      <c r="A615" s="15"/>
      <c r="B615" s="12"/>
      <c r="C615" s="12"/>
      <c r="D615" s="12"/>
      <c r="E615" s="13"/>
      <c r="F615" s="13"/>
      <c r="G615" s="6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>
      <c r="A616" s="15"/>
      <c r="B616" s="12"/>
      <c r="C616" s="12"/>
      <c r="D616" s="12"/>
      <c r="E616" s="13"/>
      <c r="F616" s="13"/>
      <c r="G616" s="6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>
      <c r="A617" s="15"/>
      <c r="B617" s="12"/>
      <c r="C617" s="12"/>
      <c r="D617" s="12"/>
      <c r="E617" s="13"/>
      <c r="F617" s="13"/>
      <c r="G617" s="6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>
      <c r="A618" s="15"/>
      <c r="B618" s="12"/>
      <c r="C618" s="12"/>
      <c r="D618" s="12"/>
      <c r="E618" s="13"/>
      <c r="F618" s="13"/>
      <c r="G618" s="6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>
      <c r="A619" s="15"/>
      <c r="B619" s="12"/>
      <c r="C619" s="12"/>
      <c r="D619" s="12"/>
      <c r="E619" s="13"/>
      <c r="F619" s="13"/>
      <c r="G619" s="6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>
      <c r="A620" s="15"/>
      <c r="B620" s="12"/>
      <c r="C620" s="12"/>
      <c r="D620" s="12"/>
      <c r="E620" s="13"/>
      <c r="F620" s="13"/>
      <c r="G620" s="6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>
      <c r="A621" s="15"/>
      <c r="B621" s="12"/>
      <c r="C621" s="12"/>
      <c r="D621" s="12"/>
      <c r="E621" s="13"/>
      <c r="F621" s="13"/>
      <c r="G621" s="6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>
      <c r="A622" s="15"/>
      <c r="B622" s="12"/>
      <c r="C622" s="12"/>
      <c r="D622" s="12"/>
      <c r="E622" s="13"/>
      <c r="F622" s="13"/>
      <c r="G622" s="6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>
      <c r="A623" s="15"/>
      <c r="B623" s="12"/>
      <c r="C623" s="12"/>
      <c r="D623" s="12"/>
      <c r="E623" s="13"/>
      <c r="F623" s="13"/>
      <c r="G623" s="6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>
      <c r="A624" s="15"/>
      <c r="B624" s="12"/>
      <c r="C624" s="12"/>
      <c r="D624" s="12"/>
      <c r="E624" s="13"/>
      <c r="F624" s="13"/>
      <c r="G624" s="6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>
      <c r="A625" s="15"/>
      <c r="B625" s="12"/>
      <c r="C625" s="12"/>
      <c r="D625" s="12"/>
      <c r="E625" s="13"/>
      <c r="F625" s="13"/>
      <c r="G625" s="6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>
      <c r="A626" s="15"/>
      <c r="B626" s="12"/>
      <c r="C626" s="12"/>
      <c r="D626" s="12"/>
      <c r="E626" s="13"/>
      <c r="F626" s="13"/>
      <c r="G626" s="6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>
      <c r="A627" s="15"/>
      <c r="B627" s="12"/>
      <c r="C627" s="12"/>
      <c r="D627" s="12"/>
      <c r="E627" s="13"/>
      <c r="F627" s="13"/>
      <c r="G627" s="6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>
      <c r="A628" s="15"/>
      <c r="B628" s="12"/>
      <c r="C628" s="12"/>
      <c r="D628" s="12"/>
      <c r="E628" s="13"/>
      <c r="F628" s="13"/>
      <c r="G628" s="6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>
      <c r="A629" s="15"/>
      <c r="B629" s="12"/>
      <c r="C629" s="12"/>
      <c r="D629" s="12"/>
      <c r="E629" s="13"/>
      <c r="F629" s="13"/>
      <c r="G629" s="6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>
      <c r="A630" s="15"/>
      <c r="B630" s="12"/>
      <c r="C630" s="12"/>
      <c r="D630" s="12"/>
      <c r="E630" s="13"/>
      <c r="F630" s="13"/>
      <c r="G630" s="6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>
      <c r="A631" s="15"/>
      <c r="B631" s="12"/>
      <c r="C631" s="12"/>
      <c r="D631" s="12"/>
      <c r="E631" s="13"/>
      <c r="F631" s="13"/>
      <c r="G631" s="6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>
      <c r="A632" s="15"/>
      <c r="B632" s="12"/>
      <c r="C632" s="12"/>
      <c r="D632" s="12"/>
      <c r="E632" s="13"/>
      <c r="F632" s="13"/>
      <c r="G632" s="6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>
      <c r="A633" s="15"/>
      <c r="B633" s="12"/>
      <c r="C633" s="12"/>
      <c r="D633" s="12"/>
      <c r="E633" s="13"/>
      <c r="F633" s="13"/>
      <c r="G633" s="6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>
      <c r="A634" s="15"/>
      <c r="B634" s="12"/>
      <c r="C634" s="12"/>
      <c r="D634" s="12"/>
      <c r="E634" s="13"/>
      <c r="F634" s="13"/>
      <c r="G634" s="6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>
      <c r="A635" s="15"/>
      <c r="B635" s="12"/>
      <c r="C635" s="12"/>
      <c r="D635" s="12"/>
      <c r="E635" s="13"/>
      <c r="F635" s="13"/>
      <c r="G635" s="6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>
      <c r="A636" s="15"/>
      <c r="B636" s="12"/>
      <c r="C636" s="12"/>
      <c r="D636" s="12"/>
      <c r="E636" s="13"/>
      <c r="F636" s="13"/>
      <c r="G636" s="6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>
      <c r="A637" s="15"/>
      <c r="B637" s="12"/>
      <c r="C637" s="12"/>
      <c r="D637" s="12"/>
      <c r="E637" s="13"/>
      <c r="F637" s="13"/>
      <c r="G637" s="6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>
      <c r="A638" s="15"/>
      <c r="B638" s="12"/>
      <c r="C638" s="12"/>
      <c r="D638" s="12"/>
      <c r="E638" s="13"/>
      <c r="F638" s="13"/>
      <c r="G638" s="6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>
      <c r="A639" s="15"/>
      <c r="B639" s="12"/>
      <c r="C639" s="12"/>
      <c r="D639" s="12"/>
      <c r="E639" s="13"/>
      <c r="F639" s="13"/>
      <c r="G639" s="6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>
      <c r="A640" s="15"/>
      <c r="B640" s="12"/>
      <c r="C640" s="12"/>
      <c r="D640" s="12"/>
      <c r="E640" s="13"/>
      <c r="F640" s="13"/>
      <c r="G640" s="6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>
      <c r="A641" s="15"/>
      <c r="B641" s="12"/>
      <c r="C641" s="12"/>
      <c r="D641" s="12"/>
      <c r="E641" s="13"/>
      <c r="F641" s="13"/>
      <c r="G641" s="6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>
      <c r="A642" s="15"/>
      <c r="B642" s="12"/>
      <c r="C642" s="12"/>
      <c r="D642" s="12"/>
      <c r="E642" s="13"/>
      <c r="F642" s="13"/>
      <c r="G642" s="6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>
      <c r="A643" s="15"/>
      <c r="B643" s="12"/>
      <c r="C643" s="12"/>
      <c r="D643" s="12"/>
      <c r="E643" s="13"/>
      <c r="F643" s="13"/>
      <c r="G643" s="6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>
      <c r="A644" s="15"/>
      <c r="B644" s="12"/>
      <c r="C644" s="12"/>
      <c r="D644" s="12"/>
      <c r="E644" s="13"/>
      <c r="F644" s="13"/>
      <c r="G644" s="6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>
      <c r="A645" s="15"/>
      <c r="B645" s="12"/>
      <c r="C645" s="12"/>
      <c r="D645" s="12"/>
      <c r="E645" s="13"/>
      <c r="F645" s="13"/>
      <c r="G645" s="6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>
      <c r="A646" s="15"/>
      <c r="B646" s="12"/>
      <c r="C646" s="12"/>
      <c r="D646" s="12"/>
      <c r="E646" s="13"/>
      <c r="F646" s="13"/>
      <c r="G646" s="6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>
      <c r="A647" s="15"/>
      <c r="B647" s="12"/>
      <c r="C647" s="12"/>
      <c r="D647" s="12"/>
      <c r="E647" s="13"/>
      <c r="F647" s="13"/>
      <c r="G647" s="6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>
      <c r="A648" s="15"/>
      <c r="B648" s="12"/>
      <c r="C648" s="12"/>
      <c r="D648" s="12"/>
      <c r="E648" s="13"/>
      <c r="F648" s="13"/>
      <c r="G648" s="6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>
      <c r="A649" s="15"/>
      <c r="B649" s="12"/>
      <c r="C649" s="12"/>
      <c r="D649" s="12"/>
      <c r="E649" s="13"/>
      <c r="F649" s="13"/>
      <c r="G649" s="6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>
      <c r="A650" s="15"/>
      <c r="B650" s="12"/>
      <c r="C650" s="12"/>
      <c r="D650" s="12"/>
      <c r="E650" s="13"/>
      <c r="F650" s="13"/>
      <c r="G650" s="6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>
      <c r="A651" s="15"/>
      <c r="B651" s="12"/>
      <c r="C651" s="12"/>
      <c r="D651" s="12"/>
      <c r="E651" s="13"/>
      <c r="F651" s="13"/>
      <c r="G651" s="6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>
      <c r="A652" s="15"/>
      <c r="B652" s="12"/>
      <c r="C652" s="12"/>
      <c r="D652" s="12"/>
      <c r="E652" s="13"/>
      <c r="F652" s="13"/>
      <c r="G652" s="6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>
      <c r="A653" s="15"/>
      <c r="B653" s="12"/>
      <c r="C653" s="12"/>
      <c r="D653" s="12"/>
      <c r="E653" s="13"/>
      <c r="F653" s="13"/>
      <c r="G653" s="6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>
      <c r="A654" s="15"/>
      <c r="B654" s="12"/>
      <c r="C654" s="12"/>
      <c r="D654" s="12"/>
      <c r="E654" s="13"/>
      <c r="F654" s="13"/>
      <c r="G654" s="6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>
      <c r="A655" s="15"/>
      <c r="B655" s="12"/>
      <c r="C655" s="12"/>
      <c r="D655" s="12"/>
      <c r="E655" s="13"/>
      <c r="F655" s="13"/>
      <c r="G655" s="6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>
      <c r="A656" s="15"/>
      <c r="B656" s="12"/>
      <c r="C656" s="12"/>
      <c r="D656" s="12"/>
      <c r="E656" s="13"/>
      <c r="F656" s="13"/>
      <c r="G656" s="6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>
      <c r="A657" s="15"/>
      <c r="B657" s="12"/>
      <c r="C657" s="12"/>
      <c r="D657" s="12"/>
      <c r="E657" s="13"/>
      <c r="F657" s="13"/>
      <c r="G657" s="6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>
      <c r="A658" s="15"/>
      <c r="B658" s="12"/>
      <c r="C658" s="12"/>
      <c r="D658" s="12"/>
      <c r="E658" s="13"/>
      <c r="F658" s="13"/>
      <c r="G658" s="6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>
      <c r="A659" s="15"/>
      <c r="B659" s="12"/>
      <c r="C659" s="12"/>
      <c r="D659" s="12"/>
      <c r="E659" s="13"/>
      <c r="F659" s="13"/>
      <c r="G659" s="6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>
      <c r="A660" s="15"/>
      <c r="B660" s="12"/>
      <c r="C660" s="12"/>
      <c r="D660" s="12"/>
      <c r="E660" s="13"/>
      <c r="F660" s="13"/>
      <c r="G660" s="6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>
      <c r="A661" s="15"/>
      <c r="B661" s="12"/>
      <c r="C661" s="12"/>
      <c r="D661" s="12"/>
      <c r="E661" s="13"/>
      <c r="F661" s="13"/>
      <c r="G661" s="6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>
      <c r="A662" s="15"/>
      <c r="B662" s="12"/>
      <c r="C662" s="12"/>
      <c r="D662" s="12"/>
      <c r="E662" s="13"/>
      <c r="F662" s="13"/>
      <c r="G662" s="6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>
      <c r="A663" s="15"/>
      <c r="B663" s="12"/>
      <c r="C663" s="12"/>
      <c r="D663" s="12"/>
      <c r="E663" s="13"/>
      <c r="F663" s="13"/>
      <c r="G663" s="6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>
      <c r="A664" s="15"/>
      <c r="B664" s="12"/>
      <c r="C664" s="12"/>
      <c r="D664" s="12"/>
      <c r="E664" s="13"/>
      <c r="F664" s="13"/>
      <c r="G664" s="6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>
      <c r="A665" s="15"/>
      <c r="B665" s="12"/>
      <c r="C665" s="12"/>
      <c r="D665" s="12"/>
      <c r="E665" s="13"/>
      <c r="F665" s="13"/>
      <c r="G665" s="6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>
      <c r="A666" s="15"/>
      <c r="B666" s="12"/>
      <c r="C666" s="12"/>
      <c r="D666" s="12"/>
      <c r="E666" s="13"/>
      <c r="F666" s="13"/>
      <c r="G666" s="6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>
      <c r="A667" s="15"/>
      <c r="B667" s="12"/>
      <c r="C667" s="12"/>
      <c r="D667" s="12"/>
      <c r="E667" s="13"/>
      <c r="F667" s="13"/>
      <c r="G667" s="6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>
      <c r="A668" s="15"/>
      <c r="B668" s="12"/>
      <c r="C668" s="12"/>
      <c r="D668" s="12"/>
      <c r="E668" s="13"/>
      <c r="F668" s="13"/>
      <c r="G668" s="6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>
      <c r="A669" s="15"/>
      <c r="B669" s="12"/>
      <c r="C669" s="12"/>
      <c r="D669" s="12"/>
      <c r="E669" s="13"/>
      <c r="F669" s="13"/>
      <c r="G669" s="6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>
      <c r="A670" s="15"/>
      <c r="B670" s="12"/>
      <c r="C670" s="12"/>
      <c r="D670" s="12"/>
      <c r="E670" s="13"/>
      <c r="F670" s="13"/>
      <c r="G670" s="6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>
      <c r="A671" s="15"/>
      <c r="B671" s="12"/>
      <c r="C671" s="12"/>
      <c r="D671" s="12"/>
      <c r="E671" s="13"/>
      <c r="F671" s="13"/>
      <c r="G671" s="6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>
      <c r="A672" s="15"/>
      <c r="B672" s="12"/>
      <c r="C672" s="12"/>
      <c r="D672" s="12"/>
      <c r="E672" s="13"/>
      <c r="F672" s="13"/>
      <c r="G672" s="6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>
      <c r="A673" s="15"/>
      <c r="B673" s="12"/>
      <c r="C673" s="12"/>
      <c r="D673" s="12"/>
      <c r="E673" s="13"/>
      <c r="F673" s="13"/>
      <c r="G673" s="6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>
      <c r="A674" s="15"/>
      <c r="B674" s="12"/>
      <c r="C674" s="12"/>
      <c r="D674" s="12"/>
      <c r="E674" s="13"/>
      <c r="F674" s="13"/>
      <c r="G674" s="6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>
      <c r="A675" s="15"/>
      <c r="B675" s="12"/>
      <c r="C675" s="12"/>
      <c r="D675" s="12"/>
      <c r="E675" s="13"/>
      <c r="F675" s="13"/>
      <c r="G675" s="6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>
      <c r="A676" s="15"/>
      <c r="B676" s="12"/>
      <c r="C676" s="12"/>
      <c r="D676" s="12"/>
      <c r="E676" s="13"/>
      <c r="F676" s="13"/>
      <c r="G676" s="6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>
      <c r="A677" s="15"/>
      <c r="B677" s="12"/>
      <c r="C677" s="12"/>
      <c r="D677" s="12"/>
      <c r="E677" s="13"/>
      <c r="F677" s="13"/>
      <c r="G677" s="6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>
      <c r="A678" s="15"/>
      <c r="B678" s="12"/>
      <c r="C678" s="12"/>
      <c r="D678" s="12"/>
      <c r="E678" s="13"/>
      <c r="F678" s="13"/>
      <c r="G678" s="6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>
      <c r="A679" s="15"/>
      <c r="B679" s="12"/>
      <c r="C679" s="12"/>
      <c r="D679" s="12"/>
      <c r="E679" s="13"/>
      <c r="F679" s="13"/>
      <c r="G679" s="6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>
      <c r="A680" s="15"/>
      <c r="B680" s="12"/>
      <c r="C680" s="12"/>
      <c r="D680" s="12"/>
      <c r="E680" s="13"/>
      <c r="F680" s="13"/>
      <c r="G680" s="6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>
      <c r="A681" s="15"/>
      <c r="B681" s="12"/>
      <c r="C681" s="12"/>
      <c r="D681" s="12"/>
      <c r="E681" s="13"/>
      <c r="F681" s="13"/>
      <c r="G681" s="6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>
      <c r="A682" s="15"/>
      <c r="B682" s="12"/>
      <c r="C682" s="12"/>
      <c r="D682" s="12"/>
      <c r="E682" s="13"/>
      <c r="F682" s="13"/>
      <c r="G682" s="6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>
      <c r="A683" s="15"/>
      <c r="B683" s="12"/>
      <c r="C683" s="12"/>
      <c r="D683" s="12"/>
      <c r="E683" s="13"/>
      <c r="F683" s="13"/>
      <c r="G683" s="6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>
      <c r="A684" s="15"/>
      <c r="B684" s="12"/>
      <c r="C684" s="12"/>
      <c r="D684" s="12"/>
      <c r="E684" s="13"/>
      <c r="F684" s="13"/>
      <c r="G684" s="6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>
      <c r="A685" s="15"/>
      <c r="B685" s="12"/>
      <c r="C685" s="12"/>
      <c r="D685" s="12"/>
      <c r="E685" s="13"/>
      <c r="F685" s="13"/>
      <c r="G685" s="6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>
      <c r="A686" s="15"/>
      <c r="B686" s="12"/>
      <c r="C686" s="12"/>
      <c r="D686" s="12"/>
      <c r="E686" s="13"/>
      <c r="F686" s="13"/>
      <c r="G686" s="6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>
      <c r="A687" s="15"/>
      <c r="B687" s="12"/>
      <c r="C687" s="12"/>
      <c r="D687" s="12"/>
      <c r="E687" s="13"/>
      <c r="F687" s="13"/>
      <c r="G687" s="6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>
      <c r="A688" s="15"/>
      <c r="B688" s="12"/>
      <c r="C688" s="12"/>
      <c r="D688" s="12"/>
      <c r="E688" s="13"/>
      <c r="F688" s="13"/>
      <c r="G688" s="6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>
      <c r="A689" s="15"/>
      <c r="B689" s="12"/>
      <c r="C689" s="12"/>
      <c r="D689" s="12"/>
      <c r="E689" s="13"/>
      <c r="F689" s="13"/>
      <c r="G689" s="6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>
      <c r="A690" s="15"/>
      <c r="B690" s="12"/>
      <c r="C690" s="12"/>
      <c r="D690" s="12"/>
      <c r="E690" s="13"/>
      <c r="F690" s="13"/>
      <c r="G690" s="6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>
      <c r="A691" s="15"/>
      <c r="B691" s="12"/>
      <c r="C691" s="12"/>
      <c r="D691" s="12"/>
      <c r="E691" s="13"/>
      <c r="F691" s="13"/>
      <c r="G691" s="6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>
      <c r="A692" s="15"/>
      <c r="B692" s="12"/>
      <c r="C692" s="12"/>
      <c r="D692" s="12"/>
      <c r="E692" s="13"/>
      <c r="F692" s="13"/>
      <c r="G692" s="6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>
      <c r="A693" s="15"/>
      <c r="B693" s="12"/>
      <c r="C693" s="12"/>
      <c r="D693" s="12"/>
      <c r="E693" s="13"/>
      <c r="F693" s="13"/>
      <c r="G693" s="6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>
      <c r="A694" s="15"/>
      <c r="B694" s="12"/>
      <c r="C694" s="12"/>
      <c r="D694" s="12"/>
      <c r="E694" s="13"/>
      <c r="F694" s="13"/>
      <c r="G694" s="6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>
      <c r="A695" s="15"/>
      <c r="B695" s="12"/>
      <c r="C695" s="12"/>
      <c r="D695" s="12"/>
      <c r="E695" s="13"/>
      <c r="F695" s="13"/>
      <c r="G695" s="6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>
      <c r="A696" s="15"/>
      <c r="B696" s="12"/>
      <c r="C696" s="12"/>
      <c r="D696" s="12"/>
      <c r="E696" s="13"/>
      <c r="F696" s="13"/>
      <c r="G696" s="6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>
      <c r="A697" s="15"/>
      <c r="B697" s="12"/>
      <c r="C697" s="12"/>
      <c r="D697" s="12"/>
      <c r="E697" s="13"/>
      <c r="F697" s="13"/>
      <c r="G697" s="6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>
      <c r="A698" s="15"/>
      <c r="B698" s="12"/>
      <c r="C698" s="12"/>
      <c r="D698" s="12"/>
      <c r="E698" s="13"/>
      <c r="F698" s="13"/>
      <c r="G698" s="6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>
      <c r="A699" s="15"/>
      <c r="B699" s="12"/>
      <c r="C699" s="12"/>
      <c r="D699" s="12"/>
      <c r="E699" s="13"/>
      <c r="F699" s="13"/>
      <c r="G699" s="6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>
      <c r="A700" s="15"/>
      <c r="B700" s="12"/>
      <c r="C700" s="12"/>
      <c r="D700" s="12"/>
      <c r="E700" s="13"/>
      <c r="F700" s="13"/>
      <c r="G700" s="6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>
      <c r="A701" s="15"/>
      <c r="B701" s="12"/>
      <c r="C701" s="12"/>
      <c r="D701" s="12"/>
      <c r="E701" s="13"/>
      <c r="F701" s="13"/>
      <c r="G701" s="6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>
      <c r="A702" s="15"/>
      <c r="B702" s="12"/>
      <c r="C702" s="12"/>
      <c r="D702" s="12"/>
      <c r="E702" s="13"/>
      <c r="F702" s="13"/>
      <c r="G702" s="6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>
      <c r="A703" s="15"/>
      <c r="B703" s="12"/>
      <c r="C703" s="12"/>
      <c r="D703" s="12"/>
      <c r="E703" s="13"/>
      <c r="F703" s="13"/>
      <c r="G703" s="6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>
      <c r="A704" s="15"/>
      <c r="B704" s="12"/>
      <c r="C704" s="12"/>
      <c r="D704" s="12"/>
      <c r="E704" s="13"/>
      <c r="F704" s="13"/>
      <c r="G704" s="6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>
      <c r="A705" s="15"/>
      <c r="B705" s="12"/>
      <c r="C705" s="12"/>
      <c r="D705" s="12"/>
      <c r="E705" s="13"/>
      <c r="F705" s="13"/>
      <c r="G705" s="6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>
      <c r="A706" s="15"/>
      <c r="B706" s="12"/>
      <c r="C706" s="12"/>
      <c r="D706" s="12"/>
      <c r="E706" s="13"/>
      <c r="F706" s="13"/>
      <c r="G706" s="6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>
      <c r="A707" s="15"/>
      <c r="B707" s="12"/>
      <c r="C707" s="12"/>
      <c r="D707" s="12"/>
      <c r="E707" s="13"/>
      <c r="F707" s="13"/>
      <c r="G707" s="6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>
      <c r="A708" s="15"/>
      <c r="B708" s="12"/>
      <c r="C708" s="12"/>
      <c r="D708" s="12"/>
      <c r="E708" s="13"/>
      <c r="F708" s="13"/>
      <c r="G708" s="6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>
      <c r="A709" s="15"/>
      <c r="B709" s="12"/>
      <c r="C709" s="12"/>
      <c r="D709" s="12"/>
      <c r="E709" s="13"/>
      <c r="F709" s="13"/>
      <c r="G709" s="6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>
      <c r="A710" s="15"/>
      <c r="B710" s="12"/>
      <c r="C710" s="12"/>
      <c r="D710" s="12"/>
      <c r="E710" s="13"/>
      <c r="F710" s="13"/>
      <c r="G710" s="6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>
      <c r="A711" s="15"/>
      <c r="B711" s="12"/>
      <c r="C711" s="12"/>
      <c r="D711" s="12"/>
      <c r="E711" s="13"/>
      <c r="F711" s="13"/>
      <c r="G711" s="6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>
      <c r="A712" s="15"/>
      <c r="B712" s="12"/>
      <c r="C712" s="12"/>
      <c r="D712" s="12"/>
      <c r="E712" s="13"/>
      <c r="F712" s="13"/>
      <c r="G712" s="6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>
      <c r="A713" s="15"/>
      <c r="B713" s="12"/>
      <c r="C713" s="12"/>
      <c r="D713" s="12"/>
      <c r="E713" s="13"/>
      <c r="F713" s="13"/>
      <c r="G713" s="6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>
      <c r="A714" s="15"/>
      <c r="B714" s="12"/>
      <c r="C714" s="12"/>
      <c r="D714" s="12"/>
      <c r="E714" s="13"/>
      <c r="F714" s="13"/>
      <c r="G714" s="6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>
      <c r="A715" s="15"/>
      <c r="B715" s="12"/>
      <c r="C715" s="12"/>
      <c r="D715" s="12"/>
      <c r="E715" s="13"/>
      <c r="F715" s="13"/>
      <c r="G715" s="6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>
      <c r="A716" s="15"/>
      <c r="B716" s="12"/>
      <c r="C716" s="12"/>
      <c r="D716" s="12"/>
      <c r="E716" s="13"/>
      <c r="F716" s="13"/>
      <c r="G716" s="6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>
      <c r="A717" s="15"/>
      <c r="B717" s="12"/>
      <c r="C717" s="12"/>
      <c r="D717" s="12"/>
      <c r="E717" s="13"/>
      <c r="F717" s="13"/>
      <c r="G717" s="6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>
      <c r="A718" s="15"/>
      <c r="B718" s="12"/>
      <c r="C718" s="12"/>
      <c r="D718" s="12"/>
      <c r="E718" s="13"/>
      <c r="F718" s="13"/>
      <c r="G718" s="6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>
      <c r="A719" s="15"/>
      <c r="B719" s="12"/>
      <c r="C719" s="12"/>
      <c r="D719" s="12"/>
      <c r="E719" s="13"/>
      <c r="F719" s="13"/>
      <c r="G719" s="6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>
      <c r="A720" s="15"/>
      <c r="B720" s="12"/>
      <c r="C720" s="12"/>
      <c r="D720" s="12"/>
      <c r="E720" s="13"/>
      <c r="F720" s="13"/>
      <c r="G720" s="6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>
      <c r="A721" s="15"/>
      <c r="B721" s="12"/>
      <c r="C721" s="12"/>
      <c r="D721" s="12"/>
      <c r="E721" s="13"/>
      <c r="F721" s="13"/>
      <c r="G721" s="6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>
      <c r="A722" s="15"/>
      <c r="B722" s="12"/>
      <c r="C722" s="12"/>
      <c r="D722" s="12"/>
      <c r="E722" s="13"/>
      <c r="F722" s="13"/>
      <c r="G722" s="6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>
      <c r="A723" s="15"/>
      <c r="B723" s="12"/>
      <c r="C723" s="12"/>
      <c r="D723" s="12"/>
      <c r="E723" s="13"/>
      <c r="F723" s="13"/>
      <c r="G723" s="6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>
      <c r="A724" s="15"/>
      <c r="B724" s="12"/>
      <c r="C724" s="12"/>
      <c r="D724" s="12"/>
      <c r="E724" s="13"/>
      <c r="F724" s="13"/>
      <c r="G724" s="6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>
      <c r="A725" s="15"/>
      <c r="B725" s="12"/>
      <c r="C725" s="12"/>
      <c r="D725" s="12"/>
      <c r="E725" s="13"/>
      <c r="F725" s="13"/>
      <c r="G725" s="6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>
      <c r="A726" s="15"/>
      <c r="B726" s="12"/>
      <c r="C726" s="12"/>
      <c r="D726" s="12"/>
      <c r="E726" s="13"/>
      <c r="F726" s="13"/>
      <c r="G726" s="6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>
      <c r="A727" s="15"/>
      <c r="B727" s="12"/>
      <c r="C727" s="12"/>
      <c r="D727" s="12"/>
      <c r="E727" s="13"/>
      <c r="F727" s="13"/>
      <c r="G727" s="6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>
      <c r="A728" s="15"/>
      <c r="B728" s="12"/>
      <c r="C728" s="12"/>
      <c r="D728" s="12"/>
      <c r="E728" s="13"/>
      <c r="F728" s="13"/>
      <c r="G728" s="6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>
      <c r="A729" s="15"/>
      <c r="B729" s="12"/>
      <c r="C729" s="12"/>
      <c r="D729" s="12"/>
      <c r="E729" s="13"/>
      <c r="F729" s="13"/>
      <c r="G729" s="6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>
      <c r="A730" s="15"/>
      <c r="B730" s="12"/>
      <c r="C730" s="12"/>
      <c r="D730" s="12"/>
      <c r="E730" s="13"/>
      <c r="F730" s="13"/>
      <c r="G730" s="6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>
      <c r="A731" s="15"/>
      <c r="B731" s="12"/>
      <c r="C731" s="12"/>
      <c r="D731" s="12"/>
      <c r="E731" s="13"/>
      <c r="F731" s="13"/>
      <c r="G731" s="6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>
      <c r="A732" s="15"/>
      <c r="B732" s="12"/>
      <c r="C732" s="12"/>
      <c r="D732" s="12"/>
      <c r="E732" s="13"/>
      <c r="F732" s="13"/>
      <c r="G732" s="6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>
      <c r="A733" s="15"/>
      <c r="B733" s="12"/>
      <c r="C733" s="12"/>
      <c r="D733" s="12"/>
      <c r="E733" s="13"/>
      <c r="F733" s="13"/>
      <c r="G733" s="6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>
      <c r="A734" s="15"/>
      <c r="B734" s="12"/>
      <c r="C734" s="12"/>
      <c r="D734" s="12"/>
      <c r="E734" s="13"/>
      <c r="F734" s="13"/>
      <c r="G734" s="6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>
      <c r="A735" s="15"/>
      <c r="B735" s="12"/>
      <c r="C735" s="12"/>
      <c r="D735" s="12"/>
      <c r="E735" s="13"/>
      <c r="F735" s="13"/>
      <c r="G735" s="6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>
      <c r="A736" s="15"/>
      <c r="B736" s="12"/>
      <c r="C736" s="12"/>
      <c r="D736" s="12"/>
      <c r="E736" s="13"/>
      <c r="F736" s="13"/>
      <c r="G736" s="6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>
      <c r="A737" s="15"/>
      <c r="B737" s="12"/>
      <c r="C737" s="12"/>
      <c r="D737" s="12"/>
      <c r="E737" s="13"/>
      <c r="F737" s="13"/>
      <c r="G737" s="6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>
      <c r="A738" s="15"/>
      <c r="B738" s="12"/>
      <c r="C738" s="12"/>
      <c r="D738" s="12"/>
      <c r="E738" s="13"/>
      <c r="F738" s="13"/>
      <c r="G738" s="6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>
      <c r="A739" s="15"/>
      <c r="B739" s="12"/>
      <c r="C739" s="12"/>
      <c r="D739" s="12"/>
      <c r="E739" s="13"/>
      <c r="F739" s="13"/>
      <c r="G739" s="6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>
      <c r="A740" s="15"/>
      <c r="B740" s="12"/>
      <c r="C740" s="12"/>
      <c r="D740" s="12"/>
      <c r="E740" s="13"/>
      <c r="F740" s="13"/>
      <c r="G740" s="6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>
      <c r="A741" s="15"/>
      <c r="B741" s="12"/>
      <c r="C741" s="12"/>
      <c r="D741" s="12"/>
      <c r="E741" s="13"/>
      <c r="F741" s="13"/>
      <c r="G741" s="6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>
      <c r="A742" s="15"/>
      <c r="B742" s="12"/>
      <c r="C742" s="12"/>
      <c r="D742" s="12"/>
      <c r="E742" s="13"/>
      <c r="F742" s="13"/>
      <c r="G742" s="6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>
      <c r="A743" s="15"/>
      <c r="B743" s="12"/>
      <c r="C743" s="12"/>
      <c r="D743" s="12"/>
      <c r="E743" s="13"/>
      <c r="F743" s="13"/>
      <c r="G743" s="6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>
      <c r="A744" s="15"/>
      <c r="B744" s="12"/>
      <c r="C744" s="12"/>
      <c r="D744" s="12"/>
      <c r="E744" s="13"/>
      <c r="F744" s="13"/>
      <c r="G744" s="6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>
      <c r="A745" s="15"/>
      <c r="B745" s="12"/>
      <c r="C745" s="12"/>
      <c r="D745" s="12"/>
      <c r="E745" s="13"/>
      <c r="F745" s="13"/>
      <c r="G745" s="6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>
      <c r="A746" s="15"/>
      <c r="B746" s="12"/>
      <c r="C746" s="12"/>
      <c r="D746" s="12"/>
      <c r="E746" s="13"/>
      <c r="F746" s="13"/>
      <c r="G746" s="6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>
      <c r="A747" s="15"/>
      <c r="B747" s="12"/>
      <c r="C747" s="12"/>
      <c r="D747" s="12"/>
      <c r="E747" s="13"/>
      <c r="F747" s="13"/>
      <c r="G747" s="6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>
      <c r="A748" s="15"/>
      <c r="B748" s="12"/>
      <c r="C748" s="12"/>
      <c r="D748" s="12"/>
      <c r="E748" s="13"/>
      <c r="F748" s="13"/>
      <c r="G748" s="6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>
      <c r="A749" s="15"/>
      <c r="B749" s="12"/>
      <c r="C749" s="12"/>
      <c r="D749" s="12"/>
      <c r="E749" s="13"/>
      <c r="F749" s="13"/>
      <c r="G749" s="6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>
      <c r="A750" s="15"/>
      <c r="B750" s="12"/>
      <c r="C750" s="12"/>
      <c r="D750" s="12"/>
      <c r="E750" s="13"/>
      <c r="F750" s="13"/>
      <c r="G750" s="6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>
      <c r="A751" s="15"/>
      <c r="B751" s="12"/>
      <c r="C751" s="12"/>
      <c r="D751" s="12"/>
      <c r="E751" s="13"/>
      <c r="F751" s="13"/>
      <c r="G751" s="6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15"/>
      <c r="B752" s="12"/>
      <c r="C752" s="12"/>
      <c r="D752" s="12"/>
      <c r="E752" s="13"/>
      <c r="F752" s="13"/>
      <c r="G752" s="6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15"/>
      <c r="B753" s="12"/>
      <c r="C753" s="12"/>
      <c r="D753" s="12"/>
      <c r="E753" s="13"/>
      <c r="F753" s="13"/>
      <c r="G753" s="6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59"/>
      <c r="B754" s="60"/>
      <c r="C754" s="60"/>
      <c r="D754" s="161"/>
      <c r="E754" s="61"/>
      <c r="F754" s="61"/>
      <c r="G754" s="61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spans="1:26" ht="15.75" customHeight="1">
      <c r="A755" s="59"/>
      <c r="B755" s="60"/>
      <c r="C755" s="60"/>
      <c r="D755" s="161"/>
      <c r="E755" s="61"/>
      <c r="F755" s="61"/>
      <c r="G755" s="61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spans="1:26" ht="15.75" customHeight="1">
      <c r="A756" s="59"/>
      <c r="B756" s="60"/>
      <c r="C756" s="60"/>
      <c r="D756" s="161"/>
      <c r="E756" s="61"/>
      <c r="F756" s="61"/>
      <c r="G756" s="61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spans="1:26" ht="15.75" customHeight="1">
      <c r="A757" s="59"/>
      <c r="B757" s="60"/>
      <c r="C757" s="60"/>
      <c r="D757" s="161"/>
      <c r="E757" s="61"/>
      <c r="F757" s="61"/>
      <c r="G757" s="61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spans="1:26" ht="15.75" customHeight="1">
      <c r="A758" s="59"/>
      <c r="B758" s="60"/>
      <c r="C758" s="60"/>
      <c r="D758" s="161"/>
      <c r="E758" s="61"/>
      <c r="F758" s="61"/>
      <c r="G758" s="61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spans="1:26" ht="15.75" customHeight="1">
      <c r="A759" s="59"/>
      <c r="B759" s="60"/>
      <c r="C759" s="60"/>
      <c r="D759" s="161"/>
      <c r="E759" s="61"/>
      <c r="F759" s="61"/>
      <c r="G759" s="61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spans="1:26" ht="15.75" customHeight="1">
      <c r="A760" s="59"/>
      <c r="B760" s="60"/>
      <c r="C760" s="60"/>
      <c r="D760" s="161"/>
      <c r="E760" s="61"/>
      <c r="F760" s="61"/>
      <c r="G760" s="61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spans="1:26" ht="15.75" customHeight="1">
      <c r="A761" s="59"/>
      <c r="B761" s="60"/>
      <c r="C761" s="60"/>
      <c r="D761" s="161"/>
      <c r="E761" s="61"/>
      <c r="F761" s="61"/>
      <c r="G761" s="61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spans="1:26" ht="15.75" customHeight="1">
      <c r="A762" s="59"/>
      <c r="B762" s="60"/>
      <c r="C762" s="60"/>
      <c r="D762" s="161"/>
      <c r="E762" s="61"/>
      <c r="F762" s="61"/>
      <c r="G762" s="61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spans="1:26" ht="15.75" customHeight="1">
      <c r="A763" s="59"/>
      <c r="B763" s="60"/>
      <c r="C763" s="60"/>
      <c r="D763" s="161"/>
      <c r="E763" s="61"/>
      <c r="F763" s="61"/>
      <c r="G763" s="61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spans="1:26" ht="15.75" customHeight="1">
      <c r="A764" s="59"/>
      <c r="B764" s="60"/>
      <c r="C764" s="60"/>
      <c r="D764" s="161"/>
      <c r="E764" s="61"/>
      <c r="F764" s="61"/>
      <c r="G764" s="61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spans="1:26" ht="15.75" customHeight="1">
      <c r="A765" s="59"/>
      <c r="B765" s="60"/>
      <c r="C765" s="60"/>
      <c r="D765" s="161"/>
      <c r="E765" s="61"/>
      <c r="F765" s="61"/>
      <c r="G765" s="61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spans="1:26" ht="15.75" customHeight="1">
      <c r="A766" s="59"/>
      <c r="B766" s="60"/>
      <c r="C766" s="60"/>
      <c r="D766" s="161"/>
      <c r="E766" s="61"/>
      <c r="F766" s="61"/>
      <c r="G766" s="61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spans="1:26" ht="15.75" customHeight="1">
      <c r="A767" s="59"/>
      <c r="B767" s="60"/>
      <c r="C767" s="60"/>
      <c r="D767" s="161"/>
      <c r="E767" s="61"/>
      <c r="F767" s="61"/>
      <c r="G767" s="61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spans="1:26" ht="15.75" customHeight="1">
      <c r="A768" s="59"/>
      <c r="B768" s="60"/>
      <c r="C768" s="60"/>
      <c r="D768" s="161"/>
      <c r="E768" s="61"/>
      <c r="F768" s="61"/>
      <c r="G768" s="61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spans="1:26" ht="15.75" customHeight="1">
      <c r="A769" s="59"/>
      <c r="B769" s="60"/>
      <c r="C769" s="60"/>
      <c r="D769" s="161"/>
      <c r="E769" s="61"/>
      <c r="F769" s="61"/>
      <c r="G769" s="61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spans="1:26" ht="15.75" customHeight="1">
      <c r="A770" s="59"/>
      <c r="B770" s="60"/>
      <c r="C770" s="60"/>
      <c r="D770" s="161"/>
      <c r="E770" s="61"/>
      <c r="F770" s="61"/>
      <c r="G770" s="61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spans="1:26" ht="15.75" customHeight="1">
      <c r="A771" s="59"/>
      <c r="B771" s="60"/>
      <c r="C771" s="60"/>
      <c r="D771" s="161"/>
      <c r="E771" s="61"/>
      <c r="F771" s="61"/>
      <c r="G771" s="61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spans="1:26" ht="15.75" customHeight="1">
      <c r="A772" s="59"/>
      <c r="B772" s="60"/>
      <c r="C772" s="60"/>
      <c r="D772" s="161"/>
      <c r="E772" s="61"/>
      <c r="F772" s="61"/>
      <c r="G772" s="61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spans="1:26" ht="15.75" customHeight="1">
      <c r="A773" s="59"/>
      <c r="B773" s="60"/>
      <c r="C773" s="60"/>
      <c r="D773" s="161"/>
      <c r="E773" s="61"/>
      <c r="F773" s="61"/>
      <c r="G773" s="61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spans="1:26" ht="15.75" customHeight="1">
      <c r="A774" s="59"/>
      <c r="B774" s="60"/>
      <c r="C774" s="60"/>
      <c r="D774" s="161"/>
      <c r="E774" s="61"/>
      <c r="F774" s="61"/>
      <c r="G774" s="61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spans="1:26" ht="15.75" customHeight="1">
      <c r="A775" s="59"/>
      <c r="B775" s="60"/>
      <c r="C775" s="60"/>
      <c r="D775" s="161"/>
      <c r="E775" s="61"/>
      <c r="F775" s="61"/>
      <c r="G775" s="61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spans="1:26" ht="15.75" customHeight="1">
      <c r="A776" s="59"/>
      <c r="B776" s="60"/>
      <c r="C776" s="60"/>
      <c r="D776" s="161"/>
      <c r="E776" s="61"/>
      <c r="F776" s="61"/>
      <c r="G776" s="61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spans="1:26" ht="15.75" customHeight="1">
      <c r="A777" s="59"/>
      <c r="B777" s="60"/>
      <c r="C777" s="60"/>
      <c r="D777" s="161"/>
      <c r="E777" s="61"/>
      <c r="F777" s="61"/>
      <c r="G777" s="61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spans="1:26" ht="15.75" customHeight="1">
      <c r="A778" s="59"/>
      <c r="B778" s="60"/>
      <c r="C778" s="60"/>
      <c r="D778" s="161"/>
      <c r="E778" s="61"/>
      <c r="F778" s="61"/>
      <c r="G778" s="61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spans="1:26" ht="15.75" customHeight="1">
      <c r="A779" s="59"/>
      <c r="B779" s="60"/>
      <c r="C779" s="60"/>
      <c r="D779" s="161"/>
      <c r="E779" s="61"/>
      <c r="F779" s="61"/>
      <c r="G779" s="61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spans="1:26" ht="15.75" customHeight="1">
      <c r="A780" s="59"/>
      <c r="B780" s="60"/>
      <c r="C780" s="60"/>
      <c r="D780" s="161"/>
      <c r="E780" s="61"/>
      <c r="F780" s="61"/>
      <c r="G780" s="61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spans="1:26" ht="15.75" customHeight="1">
      <c r="A781" s="59"/>
      <c r="B781" s="60"/>
      <c r="C781" s="60"/>
      <c r="D781" s="161"/>
      <c r="E781" s="61"/>
      <c r="F781" s="61"/>
      <c r="G781" s="61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spans="1:26" ht="15.75" customHeight="1">
      <c r="A782" s="59"/>
      <c r="B782" s="60"/>
      <c r="C782" s="60"/>
      <c r="D782" s="161"/>
      <c r="E782" s="61"/>
      <c r="F782" s="61"/>
      <c r="G782" s="61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spans="1:26" ht="15.75" customHeight="1">
      <c r="A783" s="59"/>
      <c r="B783" s="60"/>
      <c r="C783" s="60"/>
      <c r="D783" s="161"/>
      <c r="E783" s="61"/>
      <c r="F783" s="61"/>
      <c r="G783" s="61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spans="1:26" ht="15.75" customHeight="1">
      <c r="A784" s="59"/>
      <c r="B784" s="60"/>
      <c r="C784" s="60"/>
      <c r="D784" s="161"/>
      <c r="E784" s="61"/>
      <c r="F784" s="61"/>
      <c r="G784" s="61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spans="1:26" ht="15.75" customHeight="1">
      <c r="A785" s="59"/>
      <c r="B785" s="60"/>
      <c r="C785" s="60"/>
      <c r="D785" s="161"/>
      <c r="E785" s="61"/>
      <c r="F785" s="61"/>
      <c r="G785" s="61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spans="1:26" ht="15.75" customHeight="1">
      <c r="A786" s="59"/>
      <c r="B786" s="60"/>
      <c r="C786" s="60"/>
      <c r="D786" s="161"/>
      <c r="E786" s="61"/>
      <c r="F786" s="61"/>
      <c r="G786" s="61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spans="1:26" ht="15.75" customHeight="1">
      <c r="A787" s="59"/>
      <c r="B787" s="60"/>
      <c r="C787" s="60"/>
      <c r="D787" s="161"/>
      <c r="E787" s="61"/>
      <c r="F787" s="61"/>
      <c r="G787" s="61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spans="1:26" ht="15.75" customHeight="1">
      <c r="A788" s="59"/>
      <c r="B788" s="60"/>
      <c r="C788" s="60"/>
      <c r="D788" s="161"/>
      <c r="E788" s="61"/>
      <c r="F788" s="61"/>
      <c r="G788" s="61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spans="1:26" ht="15.75" customHeight="1">
      <c r="A789" s="59"/>
      <c r="B789" s="60"/>
      <c r="C789" s="60"/>
      <c r="D789" s="161"/>
      <c r="E789" s="61"/>
      <c r="F789" s="61"/>
      <c r="G789" s="61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spans="1:26" ht="15.75" customHeight="1">
      <c r="A790" s="59"/>
      <c r="B790" s="60"/>
      <c r="C790" s="60"/>
      <c r="D790" s="161"/>
      <c r="E790" s="61"/>
      <c r="F790" s="61"/>
      <c r="G790" s="61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spans="1:26" ht="15.75" customHeight="1">
      <c r="A791" s="59"/>
      <c r="B791" s="60"/>
      <c r="C791" s="60"/>
      <c r="D791" s="161"/>
      <c r="E791" s="61"/>
      <c r="F791" s="61"/>
      <c r="G791" s="61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spans="1:26" ht="15.75" customHeight="1">
      <c r="A792" s="59"/>
      <c r="B792" s="60"/>
      <c r="C792" s="60"/>
      <c r="D792" s="161"/>
      <c r="E792" s="61"/>
      <c r="F792" s="61"/>
      <c r="G792" s="61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spans="1:26" ht="15.75" customHeight="1">
      <c r="A793" s="59"/>
      <c r="B793" s="60"/>
      <c r="C793" s="60"/>
      <c r="D793" s="161"/>
      <c r="E793" s="61"/>
      <c r="F793" s="61"/>
      <c r="G793" s="61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spans="1:26" ht="15.75" customHeight="1">
      <c r="A794" s="59"/>
      <c r="B794" s="60"/>
      <c r="C794" s="60"/>
      <c r="D794" s="161"/>
      <c r="E794" s="61"/>
      <c r="F794" s="61"/>
      <c r="G794" s="61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spans="1:26" ht="15.75" customHeight="1">
      <c r="A795" s="59"/>
      <c r="B795" s="60"/>
      <c r="C795" s="60"/>
      <c r="D795" s="161"/>
      <c r="E795" s="61"/>
      <c r="F795" s="61"/>
      <c r="G795" s="61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spans="1:26" ht="15.75" customHeight="1">
      <c r="A796" s="59"/>
      <c r="B796" s="60"/>
      <c r="C796" s="60"/>
      <c r="D796" s="161"/>
      <c r="E796" s="61"/>
      <c r="F796" s="61"/>
      <c r="G796" s="61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spans="1:26" ht="15.75" customHeight="1">
      <c r="A797" s="59"/>
      <c r="B797" s="60"/>
      <c r="C797" s="60"/>
      <c r="D797" s="161"/>
      <c r="E797" s="61"/>
      <c r="F797" s="61"/>
      <c r="G797" s="61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spans="1:26" ht="15.75" customHeight="1">
      <c r="A798" s="59"/>
      <c r="B798" s="60"/>
      <c r="C798" s="60"/>
      <c r="D798" s="161"/>
      <c r="E798" s="61"/>
      <c r="F798" s="61"/>
      <c r="G798" s="61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spans="1:26" ht="15.75" customHeight="1">
      <c r="A799" s="3"/>
      <c r="B799" s="3"/>
      <c r="C799" s="3"/>
      <c r="D799" s="12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12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12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12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12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12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12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12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12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12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12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12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12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12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12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12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12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12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12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12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12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12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12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12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12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12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12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12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12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12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12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12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12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12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12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12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12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12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12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12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12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12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12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12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12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12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12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12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12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12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12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12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12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12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12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12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12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12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12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12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12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12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12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12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12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12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12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12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12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12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12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12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12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12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12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12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12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12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12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12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12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12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12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12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12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12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12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12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12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12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12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12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12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12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12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12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12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12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12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12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12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12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12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12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12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12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12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12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12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12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12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12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12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12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12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12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100"/>
      <c r="B915" s="12"/>
      <c r="C915" s="12"/>
      <c r="D915" s="13"/>
      <c r="E915" s="13"/>
      <c r="F915" s="13"/>
      <c r="G915" s="6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>
      <c r="A916" s="100"/>
      <c r="B916" s="12"/>
      <c r="C916" s="12"/>
      <c r="D916" s="13"/>
      <c r="E916" s="13"/>
      <c r="F916" s="13"/>
      <c r="G916" s="6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>
      <c r="A917" s="100"/>
      <c r="B917" s="12"/>
      <c r="C917" s="12"/>
      <c r="D917" s="13"/>
      <c r="E917" s="13"/>
      <c r="F917" s="13"/>
      <c r="G917" s="6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>
      <c r="A918" s="100"/>
      <c r="B918" s="12"/>
      <c r="C918" s="12"/>
      <c r="D918" s="13"/>
      <c r="E918" s="13"/>
      <c r="F918" s="13"/>
      <c r="G918" s="6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>
      <c r="A919" s="100"/>
      <c r="B919" s="12"/>
      <c r="C919" s="12"/>
      <c r="D919" s="13"/>
      <c r="E919" s="13"/>
      <c r="F919" s="13"/>
      <c r="G919" s="6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>
      <c r="A920" s="100"/>
      <c r="B920" s="12"/>
      <c r="C920" s="12"/>
      <c r="D920" s="13"/>
      <c r="E920" s="13"/>
      <c r="F920" s="13"/>
      <c r="G920" s="6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>
      <c r="A921" s="100"/>
      <c r="B921" s="12"/>
      <c r="C921" s="12"/>
      <c r="D921" s="13"/>
      <c r="E921" s="13"/>
      <c r="F921" s="13"/>
      <c r="G921" s="6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>
      <c r="A922" s="100"/>
      <c r="B922" s="12"/>
      <c r="C922" s="12"/>
      <c r="D922" s="13"/>
      <c r="E922" s="13"/>
      <c r="F922" s="13"/>
      <c r="G922" s="6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>
      <c r="A923" s="100"/>
      <c r="B923" s="12"/>
      <c r="C923" s="12"/>
      <c r="D923" s="13"/>
      <c r="E923" s="13"/>
      <c r="F923" s="13"/>
      <c r="G923" s="6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>
      <c r="A924" s="100"/>
      <c r="B924" s="12"/>
      <c r="C924" s="12"/>
      <c r="D924" s="13"/>
      <c r="E924" s="13"/>
      <c r="F924" s="13"/>
      <c r="G924" s="6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>
      <c r="A925" s="100"/>
      <c r="B925" s="12"/>
      <c r="C925" s="12"/>
      <c r="D925" s="13"/>
      <c r="E925" s="13"/>
      <c r="F925" s="13"/>
      <c r="G925" s="6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>
      <c r="A926" s="100"/>
      <c r="B926" s="12"/>
      <c r="C926" s="12"/>
      <c r="D926" s="13"/>
      <c r="E926" s="13"/>
      <c r="F926" s="13"/>
      <c r="G926" s="6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>
      <c r="A927" s="100"/>
      <c r="B927" s="12"/>
      <c r="C927" s="12"/>
      <c r="D927" s="13"/>
      <c r="E927" s="13"/>
      <c r="F927" s="13"/>
      <c r="G927" s="6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>
      <c r="A928" s="100"/>
      <c r="B928" s="12"/>
      <c r="C928" s="12"/>
      <c r="D928" s="13"/>
      <c r="E928" s="13"/>
      <c r="F928" s="13"/>
      <c r="G928" s="6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>
      <c r="A929" s="100"/>
      <c r="B929" s="12"/>
      <c r="C929" s="12"/>
      <c r="D929" s="13"/>
      <c r="E929" s="13"/>
      <c r="F929" s="13"/>
      <c r="G929" s="6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>
      <c r="A930" s="100"/>
      <c r="B930" s="12"/>
      <c r="C930" s="12"/>
      <c r="D930" s="13"/>
      <c r="E930" s="13"/>
      <c r="F930" s="13"/>
      <c r="G930" s="6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>
      <c r="A931" s="100"/>
      <c r="B931" s="12"/>
      <c r="C931" s="12"/>
      <c r="D931" s="13"/>
      <c r="E931" s="13"/>
      <c r="F931" s="13"/>
      <c r="G931" s="6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>
      <c r="A932" s="100"/>
      <c r="B932" s="12"/>
      <c r="C932" s="12"/>
      <c r="D932" s="13"/>
      <c r="E932" s="13"/>
      <c r="F932" s="13"/>
      <c r="G932" s="6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>
      <c r="A933" s="100"/>
      <c r="B933" s="12"/>
      <c r="C933" s="12"/>
      <c r="D933" s="13"/>
      <c r="E933" s="13"/>
      <c r="F933" s="13"/>
      <c r="G933" s="6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>
      <c r="A934" s="100"/>
      <c r="B934" s="12"/>
      <c r="C934" s="12"/>
      <c r="D934" s="13"/>
      <c r="E934" s="13"/>
      <c r="F934" s="13"/>
      <c r="G934" s="6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>
      <c r="A935" s="100"/>
      <c r="B935" s="12"/>
      <c r="C935" s="12"/>
      <c r="D935" s="13"/>
      <c r="E935" s="13"/>
      <c r="F935" s="13"/>
      <c r="G935" s="6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>
      <c r="A936" s="100"/>
      <c r="B936" s="12"/>
      <c r="C936" s="12"/>
      <c r="D936" s="13"/>
      <c r="E936" s="13"/>
      <c r="F936" s="13"/>
      <c r="G936" s="6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>
      <c r="A937" s="100"/>
      <c r="B937" s="12"/>
      <c r="C937" s="12"/>
      <c r="D937" s="13"/>
      <c r="E937" s="13"/>
      <c r="F937" s="13"/>
      <c r="G937" s="6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>
      <c r="A938" s="100"/>
      <c r="B938" s="12"/>
      <c r="C938" s="12"/>
      <c r="D938" s="13"/>
      <c r="E938" s="13"/>
      <c r="F938" s="13"/>
      <c r="G938" s="6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>
      <c r="A939" s="100"/>
      <c r="B939" s="12"/>
      <c r="C939" s="12"/>
      <c r="D939" s="13"/>
      <c r="E939" s="13"/>
      <c r="F939" s="13"/>
      <c r="G939" s="6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>
      <c r="A940" s="100"/>
      <c r="B940" s="12"/>
      <c r="C940" s="12"/>
      <c r="D940" s="13"/>
      <c r="E940" s="13"/>
      <c r="F940" s="13"/>
      <c r="G940" s="6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>
      <c r="A941" s="100"/>
      <c r="B941" s="12"/>
      <c r="C941" s="12"/>
      <c r="D941" s="13"/>
      <c r="E941" s="13"/>
      <c r="F941" s="13"/>
      <c r="G941" s="6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>
      <c r="A942" s="100"/>
      <c r="B942" s="12"/>
      <c r="C942" s="12"/>
      <c r="D942" s="13"/>
      <c r="E942" s="13"/>
      <c r="F942" s="13"/>
      <c r="G942" s="6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>
      <c r="A943" s="100"/>
      <c r="B943" s="12"/>
      <c r="C943" s="12"/>
      <c r="D943" s="13"/>
      <c r="E943" s="13"/>
      <c r="F943" s="13"/>
      <c r="G943" s="6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>
      <c r="A944" s="100"/>
      <c r="B944" s="12"/>
      <c r="C944" s="12"/>
      <c r="D944" s="13"/>
      <c r="E944" s="13"/>
      <c r="F944" s="13"/>
      <c r="G944" s="6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>
      <c r="A945" s="100"/>
      <c r="B945" s="12"/>
      <c r="C945" s="12"/>
      <c r="D945" s="13"/>
      <c r="E945" s="13"/>
      <c r="F945" s="13"/>
      <c r="G945" s="6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>
      <c r="A946" s="100"/>
      <c r="B946" s="12"/>
      <c r="C946" s="12"/>
      <c r="D946" s="13"/>
      <c r="E946" s="13"/>
      <c r="F946" s="13"/>
      <c r="G946" s="6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>
      <c r="A947" s="100"/>
      <c r="B947" s="12"/>
      <c r="C947" s="12"/>
      <c r="D947" s="13"/>
      <c r="E947" s="13"/>
      <c r="F947" s="13"/>
      <c r="G947" s="6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>
      <c r="A948" s="100"/>
      <c r="B948" s="12"/>
      <c r="C948" s="12"/>
      <c r="D948" s="13"/>
      <c r="E948" s="13"/>
      <c r="F948" s="13"/>
      <c r="G948" s="6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>
      <c r="A949" s="100"/>
      <c r="B949" s="12"/>
      <c r="C949" s="12"/>
      <c r="D949" s="13"/>
      <c r="E949" s="13"/>
      <c r="F949" s="13"/>
      <c r="G949" s="6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>
      <c r="A950" s="100"/>
      <c r="B950" s="12"/>
      <c r="C950" s="12"/>
      <c r="D950" s="13"/>
      <c r="E950" s="13"/>
      <c r="F950" s="13"/>
      <c r="G950" s="6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>
      <c r="A951" s="100"/>
      <c r="B951" s="12"/>
      <c r="C951" s="12"/>
      <c r="D951" s="13"/>
      <c r="E951" s="13"/>
      <c r="F951" s="13"/>
      <c r="G951" s="6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>
      <c r="A952" s="100"/>
      <c r="B952" s="12"/>
      <c r="C952" s="12"/>
      <c r="D952" s="13"/>
      <c r="E952" s="13"/>
      <c r="F952" s="13"/>
      <c r="G952" s="6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>
      <c r="A953" s="100"/>
      <c r="B953" s="12"/>
      <c r="C953" s="12"/>
      <c r="D953" s="13"/>
      <c r="E953" s="13"/>
      <c r="F953" s="13"/>
      <c r="G953" s="6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>
      <c r="A954" s="100"/>
      <c r="B954" s="12"/>
      <c r="C954" s="12"/>
      <c r="D954" s="13"/>
      <c r="E954" s="13"/>
      <c r="F954" s="13"/>
      <c r="G954" s="6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>
      <c r="A955" s="100"/>
      <c r="B955" s="12"/>
      <c r="C955" s="12"/>
      <c r="D955" s="13"/>
      <c r="E955" s="13"/>
      <c r="F955" s="13"/>
      <c r="G955" s="6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>
      <c r="A956" s="100"/>
      <c r="B956" s="12"/>
      <c r="C956" s="12"/>
      <c r="D956" s="13"/>
      <c r="E956" s="13"/>
      <c r="F956" s="13"/>
      <c r="G956" s="6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>
      <c r="A957" s="100"/>
      <c r="B957" s="12"/>
      <c r="C957" s="12"/>
      <c r="D957" s="13"/>
      <c r="E957" s="13"/>
      <c r="F957" s="13"/>
      <c r="G957" s="6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>
      <c r="A958" s="100"/>
      <c r="B958" s="12"/>
      <c r="C958" s="12"/>
      <c r="D958" s="13"/>
      <c r="E958" s="13"/>
      <c r="F958" s="13"/>
      <c r="G958" s="6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>
      <c r="A959" s="100"/>
      <c r="B959" s="12"/>
      <c r="C959" s="12"/>
      <c r="D959" s="13"/>
      <c r="E959" s="13"/>
      <c r="F959" s="13"/>
      <c r="G959" s="6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>
      <c r="A960" s="100"/>
      <c r="B960" s="12"/>
      <c r="C960" s="12"/>
      <c r="D960" s="13"/>
      <c r="E960" s="13"/>
      <c r="F960" s="13"/>
      <c r="G960" s="6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>
      <c r="A961" s="100"/>
      <c r="B961" s="12"/>
      <c r="C961" s="12"/>
      <c r="D961" s="13"/>
      <c r="E961" s="13"/>
      <c r="F961" s="13"/>
      <c r="G961" s="6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>
      <c r="A962" s="100"/>
      <c r="B962" s="12"/>
      <c r="C962" s="12"/>
      <c r="D962" s="13"/>
      <c r="E962" s="13"/>
      <c r="F962" s="13"/>
      <c r="G962" s="6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>
      <c r="A963" s="100"/>
      <c r="B963" s="12"/>
      <c r="C963" s="12"/>
      <c r="D963" s="13"/>
      <c r="E963" s="13"/>
      <c r="F963" s="13"/>
      <c r="G963" s="6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>
      <c r="A964" s="100"/>
      <c r="B964" s="12"/>
      <c r="C964" s="12"/>
      <c r="D964" s="13"/>
      <c r="E964" s="13"/>
      <c r="F964" s="13"/>
      <c r="G964" s="6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>
      <c r="A965" s="100"/>
      <c r="B965" s="12"/>
      <c r="C965" s="12"/>
      <c r="D965" s="13"/>
      <c r="E965" s="13"/>
      <c r="F965" s="13"/>
      <c r="G965" s="6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>
      <c r="A966" s="100"/>
      <c r="B966" s="12"/>
      <c r="C966" s="12"/>
      <c r="D966" s="13"/>
      <c r="E966" s="13"/>
      <c r="F966" s="13"/>
      <c r="G966" s="6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>
      <c r="A967" s="100"/>
      <c r="B967" s="12"/>
      <c r="C967" s="12"/>
      <c r="D967" s="13"/>
      <c r="E967" s="13"/>
      <c r="F967" s="13"/>
      <c r="G967" s="6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>
      <c r="A968" s="100"/>
      <c r="B968" s="12"/>
      <c r="C968" s="12"/>
      <c r="D968" s="13"/>
      <c r="E968" s="13"/>
      <c r="F968" s="13"/>
      <c r="G968" s="6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>
      <c r="A969" s="100"/>
      <c r="B969" s="12"/>
      <c r="C969" s="12"/>
      <c r="D969" s="13"/>
      <c r="E969" s="13"/>
      <c r="F969" s="13"/>
      <c r="G969" s="6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>
      <c r="A970" s="100"/>
      <c r="B970" s="12"/>
      <c r="C970" s="12"/>
      <c r="D970" s="13"/>
      <c r="E970" s="13"/>
      <c r="F970" s="13"/>
      <c r="G970" s="6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>
      <c r="A971" s="100"/>
      <c r="B971" s="12"/>
      <c r="C971" s="12"/>
      <c r="D971" s="13"/>
      <c r="E971" s="13"/>
      <c r="F971" s="13"/>
      <c r="G971" s="6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>
      <c r="A972" s="100"/>
      <c r="B972" s="12"/>
      <c r="C972" s="12"/>
      <c r="D972" s="13"/>
      <c r="E972" s="13"/>
      <c r="F972" s="13"/>
      <c r="G972" s="6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>
      <c r="A973" s="100"/>
      <c r="B973" s="12"/>
      <c r="C973" s="12"/>
      <c r="D973" s="13"/>
      <c r="E973" s="13"/>
      <c r="F973" s="13"/>
      <c r="G973" s="6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>
      <c r="A974" s="100"/>
      <c r="B974" s="12"/>
      <c r="C974" s="12"/>
      <c r="D974" s="13"/>
      <c r="E974" s="13"/>
      <c r="F974" s="13"/>
      <c r="G974" s="6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>
      <c r="A975" s="100"/>
      <c r="B975" s="12"/>
      <c r="C975" s="12"/>
      <c r="D975" s="13"/>
      <c r="E975" s="13"/>
      <c r="F975" s="13"/>
      <c r="G975" s="6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>
      <c r="A976" s="100"/>
      <c r="B976" s="12"/>
      <c r="C976" s="12"/>
      <c r="D976" s="13"/>
      <c r="E976" s="13"/>
      <c r="F976" s="13"/>
      <c r="G976" s="6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>
      <c r="A977" s="100"/>
      <c r="B977" s="12"/>
      <c r="C977" s="12"/>
      <c r="D977" s="13"/>
      <c r="E977" s="13"/>
      <c r="F977" s="13"/>
      <c r="G977" s="6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>
      <c r="A978" s="100"/>
      <c r="B978" s="12"/>
      <c r="C978" s="12"/>
      <c r="D978" s="13"/>
      <c r="E978" s="13"/>
      <c r="F978" s="13"/>
      <c r="G978" s="6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>
      <c r="A979" s="100"/>
      <c r="B979" s="12"/>
      <c r="C979" s="12"/>
      <c r="D979" s="13"/>
      <c r="E979" s="13"/>
      <c r="F979" s="13"/>
      <c r="G979" s="6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>
      <c r="A980" s="100"/>
      <c r="B980" s="12"/>
      <c r="C980" s="12"/>
      <c r="D980" s="13"/>
      <c r="E980" s="13"/>
      <c r="F980" s="13"/>
      <c r="G980" s="6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>
      <c r="A981" s="100"/>
      <c r="B981" s="12"/>
      <c r="C981" s="12"/>
      <c r="D981" s="13"/>
      <c r="E981" s="13"/>
      <c r="F981" s="13"/>
      <c r="G981" s="6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>
      <c r="A982" s="100"/>
      <c r="B982" s="12"/>
      <c r="C982" s="12"/>
      <c r="D982" s="13"/>
      <c r="E982" s="13"/>
      <c r="F982" s="13"/>
      <c r="G982" s="6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>
      <c r="A983" s="100"/>
      <c r="B983" s="12"/>
      <c r="C983" s="12"/>
      <c r="D983" s="13"/>
      <c r="E983" s="13"/>
      <c r="F983" s="13"/>
      <c r="G983" s="6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>
      <c r="A984" s="100"/>
      <c r="B984" s="12"/>
      <c r="C984" s="12"/>
      <c r="D984" s="13"/>
      <c r="E984" s="13"/>
      <c r="F984" s="13"/>
      <c r="G984" s="6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>
      <c r="A985" s="100"/>
      <c r="B985" s="12"/>
      <c r="C985" s="12"/>
      <c r="D985" s="13"/>
      <c r="E985" s="13"/>
      <c r="F985" s="13"/>
      <c r="G985" s="6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>
      <c r="A986" s="100"/>
      <c r="B986" s="12"/>
      <c r="C986" s="12"/>
      <c r="D986" s="13"/>
      <c r="E986" s="13"/>
      <c r="F986" s="13"/>
      <c r="G986" s="6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>
      <c r="A987" s="100"/>
      <c r="B987" s="12"/>
      <c r="C987" s="12"/>
      <c r="D987" s="13"/>
      <c r="E987" s="13"/>
      <c r="F987" s="13"/>
      <c r="G987" s="6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>
      <c r="A988" s="100"/>
      <c r="B988" s="12"/>
      <c r="C988" s="12"/>
      <c r="D988" s="13"/>
      <c r="E988" s="13"/>
      <c r="F988" s="13"/>
      <c r="G988" s="6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>
      <c r="A989" s="100"/>
      <c r="B989" s="12"/>
      <c r="C989" s="12"/>
      <c r="D989" s="13"/>
      <c r="E989" s="13"/>
      <c r="F989" s="13"/>
      <c r="G989" s="6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>
      <c r="A990" s="100"/>
      <c r="B990" s="12"/>
      <c r="C990" s="12"/>
      <c r="D990" s="13"/>
      <c r="E990" s="13"/>
      <c r="F990" s="13"/>
      <c r="G990" s="6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>
      <c r="A991" s="100"/>
      <c r="B991" s="12"/>
      <c r="C991" s="12"/>
      <c r="D991" s="13"/>
      <c r="E991" s="13"/>
      <c r="F991" s="13"/>
      <c r="G991" s="6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>
      <c r="A992" s="100"/>
      <c r="B992" s="12"/>
      <c r="C992" s="12"/>
      <c r="D992" s="13"/>
      <c r="E992" s="13"/>
      <c r="F992" s="13"/>
      <c r="G992" s="6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>
      <c r="A993" s="100"/>
      <c r="B993" s="12"/>
      <c r="C993" s="12"/>
      <c r="D993" s="13"/>
      <c r="E993" s="13"/>
      <c r="F993" s="13"/>
      <c r="G993" s="6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>
      <c r="A994" s="100"/>
      <c r="B994" s="12"/>
      <c r="C994" s="12"/>
      <c r="D994" s="13"/>
      <c r="E994" s="13"/>
      <c r="F994" s="13"/>
      <c r="G994" s="6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>
      <c r="A995" s="100"/>
      <c r="B995" s="12"/>
      <c r="C995" s="12"/>
      <c r="D995" s="13"/>
      <c r="E995" s="13"/>
      <c r="F995" s="13"/>
      <c r="G995" s="6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>
      <c r="A996" s="100"/>
      <c r="B996" s="12"/>
      <c r="C996" s="12"/>
      <c r="D996" s="13"/>
      <c r="E996" s="13"/>
      <c r="F996" s="13"/>
      <c r="G996" s="6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>
      <c r="A997" s="100"/>
      <c r="B997" s="12"/>
      <c r="C997" s="12"/>
      <c r="D997" s="13"/>
      <c r="E997" s="13"/>
      <c r="F997" s="13"/>
      <c r="G997" s="6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>
      <c r="A998" s="100"/>
      <c r="B998" s="12"/>
      <c r="C998" s="12"/>
      <c r="D998" s="13"/>
      <c r="E998" s="13"/>
      <c r="F998" s="13"/>
      <c r="G998" s="6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>
      <c r="A999" s="100"/>
      <c r="B999" s="12"/>
      <c r="C999" s="12"/>
      <c r="D999" s="13"/>
      <c r="E999" s="13"/>
      <c r="F999" s="13"/>
      <c r="G999" s="6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>
      <c r="A1000" s="100"/>
      <c r="B1000" s="12"/>
      <c r="C1000" s="12"/>
      <c r="D1000" s="13"/>
      <c r="E1000" s="13"/>
      <c r="F1000" s="13"/>
      <c r="G1000" s="6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 ht="15.75" customHeight="1">
      <c r="A1001" s="100"/>
      <c r="B1001" s="12"/>
      <c r="C1001" s="12"/>
      <c r="D1001" s="13"/>
      <c r="E1001" s="13"/>
      <c r="F1001" s="13"/>
      <c r="G1001" s="6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spans="1:26" ht="15.75" customHeight="1">
      <c r="A1002" s="100"/>
      <c r="B1002" s="12"/>
      <c r="C1002" s="12"/>
      <c r="D1002" s="13"/>
      <c r="E1002" s="13"/>
      <c r="F1002" s="13"/>
      <c r="G1002" s="6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  <row r="1003" spans="1:26" ht="15.75" customHeight="1">
      <c r="A1003" s="100"/>
      <c r="B1003" s="12"/>
      <c r="C1003" s="12"/>
      <c r="D1003" s="13"/>
      <c r="E1003" s="13"/>
      <c r="F1003" s="13"/>
      <c r="G1003" s="6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</row>
    <row r="1004" spans="1:26" ht="15.75" customHeight="1">
      <c r="A1004" s="100"/>
      <c r="B1004" s="12"/>
      <c r="C1004" s="12"/>
      <c r="D1004" s="13"/>
      <c r="E1004" s="13"/>
      <c r="F1004" s="13"/>
      <c r="G1004" s="6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</row>
    <row r="1005" spans="1:26" ht="15.75" customHeight="1">
      <c r="A1005" s="100"/>
      <c r="B1005" s="12"/>
      <c r="C1005" s="12"/>
      <c r="D1005" s="13"/>
      <c r="E1005" s="13"/>
      <c r="F1005" s="13"/>
      <c r="G1005" s="6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</row>
    <row r="1006" spans="1:26" ht="15.75" customHeight="1">
      <c r="A1006" s="100"/>
      <c r="B1006" s="12"/>
      <c r="C1006" s="12"/>
      <c r="D1006" s="13"/>
      <c r="E1006" s="13"/>
      <c r="F1006" s="13"/>
      <c r="G1006" s="6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</row>
    <row r="1007" spans="1:26" ht="15.75" customHeight="1">
      <c r="A1007" s="100"/>
      <c r="B1007" s="12"/>
      <c r="C1007" s="12"/>
      <c r="D1007" s="13"/>
      <c r="E1007" s="13"/>
      <c r="F1007" s="13"/>
      <c r="G1007" s="6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</row>
    <row r="1008" spans="1:26" ht="15.75" customHeight="1">
      <c r="A1008" s="100"/>
      <c r="B1008" s="12"/>
      <c r="C1008" s="12"/>
      <c r="D1008" s="13"/>
      <c r="E1008" s="13"/>
      <c r="F1008" s="13"/>
      <c r="G1008" s="6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</row>
    <row r="1009" spans="1:26" ht="15.75" customHeight="1">
      <c r="A1009" s="100"/>
      <c r="B1009" s="12"/>
      <c r="C1009" s="12"/>
      <c r="D1009" s="13"/>
      <c r="E1009" s="13"/>
      <c r="F1009" s="13"/>
      <c r="G1009" s="6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</row>
    <row r="1010" spans="1:26" ht="15.75" customHeight="1">
      <c r="A1010" s="100"/>
      <c r="B1010" s="12"/>
      <c r="C1010" s="12"/>
      <c r="D1010" s="13"/>
      <c r="E1010" s="13"/>
      <c r="F1010" s="13"/>
      <c r="G1010" s="6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</row>
    <row r="1011" spans="1:26" ht="15.75" customHeight="1">
      <c r="A1011" s="100"/>
      <c r="B1011" s="12"/>
      <c r="C1011" s="12"/>
      <c r="D1011" s="13"/>
      <c r="E1011" s="13"/>
      <c r="F1011" s="13"/>
      <c r="G1011" s="6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</row>
    <row r="1012" spans="1:26" ht="15.75" customHeight="1">
      <c r="A1012" s="100"/>
      <c r="B1012" s="12"/>
      <c r="C1012" s="12"/>
      <c r="D1012" s="13"/>
      <c r="E1012" s="13"/>
      <c r="F1012" s="13"/>
      <c r="G1012" s="6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</row>
    <row r="1013" spans="1:26" ht="15.75" customHeight="1">
      <c r="A1013" s="100"/>
      <c r="B1013" s="12"/>
      <c r="C1013" s="12"/>
      <c r="D1013" s="13"/>
      <c r="E1013" s="13"/>
      <c r="F1013" s="13"/>
      <c r="G1013" s="6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</row>
    <row r="1014" spans="1:26" ht="15.75" customHeight="1">
      <c r="A1014" s="100"/>
      <c r="B1014" s="12"/>
      <c r="C1014" s="12"/>
      <c r="D1014" s="13"/>
      <c r="E1014" s="13"/>
      <c r="F1014" s="13"/>
      <c r="G1014" s="6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</row>
    <row r="1015" spans="1:26" ht="15.75" customHeight="1">
      <c r="A1015" s="100"/>
      <c r="B1015" s="12"/>
      <c r="C1015" s="12"/>
      <c r="D1015" s="13"/>
      <c r="E1015" s="13"/>
      <c r="F1015" s="13"/>
      <c r="G1015" s="6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</row>
    <row r="1016" spans="1:26" ht="15.75" customHeight="1">
      <c r="A1016" s="100"/>
      <c r="B1016" s="12"/>
      <c r="C1016" s="12"/>
      <c r="D1016" s="13"/>
      <c r="E1016" s="13"/>
      <c r="F1016" s="13"/>
      <c r="G1016" s="6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</row>
    <row r="1017" spans="1:26" ht="15.75" customHeight="1">
      <c r="A1017" s="100"/>
      <c r="B1017" s="12"/>
      <c r="C1017" s="12"/>
      <c r="D1017" s="13"/>
      <c r="E1017" s="13"/>
      <c r="F1017" s="13"/>
      <c r="G1017" s="6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</row>
    <row r="1018" spans="1:26" ht="15.75" customHeight="1">
      <c r="A1018" s="100"/>
      <c r="B1018" s="12"/>
      <c r="C1018" s="12"/>
      <c r="D1018" s="13"/>
      <c r="E1018" s="13"/>
      <c r="F1018" s="13"/>
      <c r="G1018" s="6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</row>
    <row r="1019" spans="1:26" ht="15.75" customHeight="1">
      <c r="A1019" s="100"/>
      <c r="B1019" s="12"/>
      <c r="C1019" s="12"/>
      <c r="D1019" s="13"/>
      <c r="E1019" s="13"/>
      <c r="F1019" s="13"/>
      <c r="G1019" s="6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</row>
    <row r="1020" spans="1:26" ht="15.75" customHeight="1">
      <c r="A1020" s="100"/>
      <c r="B1020" s="12"/>
      <c r="C1020" s="12"/>
      <c r="D1020" s="13"/>
      <c r="E1020" s="13"/>
      <c r="F1020" s="13"/>
      <c r="G1020" s="6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</row>
    <row r="1021" spans="1:26" ht="15.75" customHeight="1">
      <c r="A1021" s="100"/>
      <c r="B1021" s="12"/>
      <c r="C1021" s="12"/>
      <c r="D1021" s="13"/>
      <c r="E1021" s="13"/>
      <c r="F1021" s="13"/>
      <c r="G1021" s="6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</row>
    <row r="1022" spans="1:26" ht="15.75" customHeight="1">
      <c r="A1022" s="100"/>
      <c r="B1022" s="12"/>
      <c r="C1022" s="12"/>
      <c r="D1022" s="13"/>
      <c r="E1022" s="13"/>
      <c r="F1022" s="13"/>
      <c r="G1022" s="6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</row>
    <row r="1023" spans="1:26" ht="15.75" customHeight="1">
      <c r="A1023" s="100"/>
      <c r="B1023" s="12"/>
      <c r="C1023" s="12"/>
      <c r="D1023" s="13"/>
      <c r="E1023" s="13"/>
      <c r="F1023" s="13"/>
      <c r="G1023" s="6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</row>
    <row r="1024" spans="1:26" ht="15.75" customHeight="1">
      <c r="A1024" s="100"/>
      <c r="B1024" s="12"/>
      <c r="C1024" s="12"/>
      <c r="D1024" s="13"/>
      <c r="E1024" s="13"/>
      <c r="F1024" s="13"/>
      <c r="G1024" s="6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</row>
    <row r="1025" spans="1:26" ht="15.75" customHeight="1">
      <c r="A1025" s="100"/>
      <c r="B1025" s="12"/>
      <c r="C1025" s="12"/>
      <c r="D1025" s="13"/>
      <c r="E1025" s="13"/>
      <c r="F1025" s="13"/>
      <c r="G1025" s="6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</row>
    <row r="1026" spans="1:26" ht="15.75" customHeight="1">
      <c r="A1026" s="100"/>
      <c r="B1026" s="12"/>
      <c r="C1026" s="12"/>
      <c r="D1026" s="13"/>
      <c r="E1026" s="13"/>
      <c r="F1026" s="13"/>
      <c r="G1026" s="6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</row>
    <row r="1027" spans="1:26" ht="15.75" customHeight="1">
      <c r="A1027" s="100"/>
      <c r="B1027" s="12"/>
      <c r="C1027" s="12"/>
      <c r="D1027" s="13"/>
      <c r="E1027" s="13"/>
      <c r="F1027" s="13"/>
      <c r="G1027" s="6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</row>
    <row r="1028" spans="1:26" ht="15.75" customHeight="1">
      <c r="A1028" s="100"/>
      <c r="B1028" s="12"/>
      <c r="C1028" s="12"/>
      <c r="D1028" s="13"/>
      <c r="E1028" s="13"/>
      <c r="F1028" s="13"/>
      <c r="G1028" s="6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</row>
    <row r="1029" spans="1:26" ht="15.75" customHeight="1">
      <c r="A1029" s="100"/>
      <c r="B1029" s="12"/>
      <c r="C1029" s="12"/>
      <c r="D1029" s="13"/>
      <c r="E1029" s="13"/>
      <c r="F1029" s="13"/>
      <c r="G1029" s="6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</row>
    <row r="1030" spans="1:26" ht="15.75" customHeight="1">
      <c r="A1030" s="100"/>
      <c r="B1030" s="12"/>
      <c r="C1030" s="12"/>
      <c r="D1030" s="13"/>
      <c r="E1030" s="13"/>
      <c r="F1030" s="13"/>
      <c r="G1030" s="6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</row>
    <row r="1031" spans="1:26" ht="15.75" customHeight="1">
      <c r="A1031" s="100"/>
      <c r="B1031" s="12"/>
      <c r="C1031" s="12"/>
      <c r="D1031" s="13"/>
      <c r="E1031" s="13"/>
      <c r="F1031" s="13"/>
      <c r="G1031" s="6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</row>
    <row r="1032" spans="1:26" ht="15.75" customHeight="1">
      <c r="A1032" s="101"/>
      <c r="B1032" s="60"/>
      <c r="C1032" s="60"/>
      <c r="D1032" s="162"/>
      <c r="E1032" s="61"/>
      <c r="F1032" s="61"/>
      <c r="G1032" s="61"/>
      <c r="H1032" s="60"/>
      <c r="I1032" s="60"/>
      <c r="J1032" s="60"/>
      <c r="K1032" s="60"/>
      <c r="L1032" s="60"/>
      <c r="M1032" s="60"/>
      <c r="N1032" s="60"/>
      <c r="O1032" s="60"/>
      <c r="P1032" s="60"/>
      <c r="Q1032" s="60"/>
      <c r="R1032" s="60"/>
      <c r="S1032" s="60"/>
      <c r="T1032" s="60"/>
      <c r="U1032" s="60"/>
      <c r="V1032" s="60"/>
      <c r="W1032" s="60"/>
      <c r="X1032" s="60"/>
      <c r="Y1032" s="60"/>
      <c r="Z1032" s="60"/>
    </row>
    <row r="1033" spans="1:26" ht="15.75" customHeight="1">
      <c r="A1033" s="101"/>
      <c r="B1033" s="60"/>
      <c r="C1033" s="60"/>
      <c r="D1033" s="162"/>
      <c r="E1033" s="61"/>
      <c r="F1033" s="61"/>
      <c r="G1033" s="61"/>
      <c r="H1033" s="60"/>
      <c r="I1033" s="60"/>
      <c r="J1033" s="60"/>
      <c r="K1033" s="60"/>
      <c r="L1033" s="60"/>
      <c r="M1033" s="60"/>
      <c r="N1033" s="60"/>
      <c r="O1033" s="60"/>
      <c r="P1033" s="60"/>
      <c r="Q1033" s="60"/>
      <c r="R1033" s="60"/>
      <c r="S1033" s="60"/>
      <c r="T1033" s="60"/>
      <c r="U1033" s="60"/>
      <c r="V1033" s="60"/>
      <c r="W1033" s="60"/>
      <c r="X1033" s="60"/>
      <c r="Y1033" s="60"/>
      <c r="Z1033" s="60"/>
    </row>
    <row r="1034" spans="1:26" ht="15.75" customHeight="1">
      <c r="A1034" s="101"/>
      <c r="B1034" s="60"/>
      <c r="C1034" s="60"/>
      <c r="D1034" s="162"/>
      <c r="E1034" s="61"/>
      <c r="F1034" s="61"/>
      <c r="G1034" s="61"/>
      <c r="H1034" s="60"/>
      <c r="I1034" s="60"/>
      <c r="J1034" s="60"/>
      <c r="K1034" s="60"/>
      <c r="L1034" s="60"/>
      <c r="M1034" s="60"/>
      <c r="N1034" s="60"/>
      <c r="O1034" s="60"/>
      <c r="P1034" s="60"/>
      <c r="Q1034" s="60"/>
      <c r="R1034" s="60"/>
      <c r="S1034" s="60"/>
      <c r="T1034" s="60"/>
      <c r="U1034" s="60"/>
      <c r="V1034" s="60"/>
      <c r="W1034" s="60"/>
      <c r="X1034" s="60"/>
      <c r="Y1034" s="60"/>
      <c r="Z1034" s="60"/>
    </row>
    <row r="1035" spans="1:26" ht="15.75" customHeight="1">
      <c r="A1035" s="101"/>
      <c r="B1035" s="60"/>
      <c r="C1035" s="60"/>
      <c r="D1035" s="162"/>
      <c r="E1035" s="61"/>
      <c r="F1035" s="61"/>
      <c r="G1035" s="61"/>
      <c r="H1035" s="60"/>
      <c r="I1035" s="60"/>
      <c r="J1035" s="60"/>
      <c r="K1035" s="60"/>
      <c r="L1035" s="60"/>
      <c r="M1035" s="60"/>
      <c r="N1035" s="60"/>
      <c r="O1035" s="60"/>
      <c r="P1035" s="60"/>
      <c r="Q1035" s="60"/>
      <c r="R1035" s="60"/>
      <c r="S1035" s="60"/>
      <c r="T1035" s="60"/>
      <c r="U1035" s="60"/>
      <c r="V1035" s="60"/>
      <c r="W1035" s="60"/>
      <c r="X1035" s="60"/>
      <c r="Y1035" s="60"/>
      <c r="Z1035" s="60"/>
    </row>
    <row r="1036" spans="1:26" ht="15.75" customHeight="1">
      <c r="A1036" s="101"/>
      <c r="B1036" s="60"/>
      <c r="C1036" s="60"/>
      <c r="D1036" s="162"/>
      <c r="E1036" s="61"/>
      <c r="F1036" s="61"/>
      <c r="G1036" s="61"/>
      <c r="H1036" s="60"/>
      <c r="I1036" s="60"/>
      <c r="J1036" s="60"/>
      <c r="K1036" s="60"/>
      <c r="L1036" s="60"/>
      <c r="M1036" s="60"/>
      <c r="N1036" s="60"/>
      <c r="O1036" s="60"/>
      <c r="P1036" s="60"/>
      <c r="Q1036" s="60"/>
      <c r="R1036" s="60"/>
      <c r="S1036" s="60"/>
      <c r="T1036" s="60"/>
      <c r="U1036" s="60"/>
      <c r="V1036" s="60"/>
      <c r="W1036" s="60"/>
      <c r="X1036" s="60"/>
      <c r="Y1036" s="60"/>
      <c r="Z1036" s="60"/>
    </row>
    <row r="1037" spans="1:26" ht="15.75" customHeight="1">
      <c r="A1037" s="101"/>
      <c r="B1037" s="60"/>
      <c r="C1037" s="60"/>
      <c r="D1037" s="162"/>
      <c r="E1037" s="61"/>
      <c r="F1037" s="61"/>
      <c r="G1037" s="61"/>
      <c r="H1037" s="60"/>
      <c r="I1037" s="60"/>
      <c r="J1037" s="60"/>
      <c r="K1037" s="60"/>
      <c r="L1037" s="60"/>
      <c r="M1037" s="60"/>
      <c r="N1037" s="60"/>
      <c r="O1037" s="60"/>
      <c r="P1037" s="60"/>
      <c r="Q1037" s="60"/>
      <c r="R1037" s="60"/>
      <c r="S1037" s="60"/>
      <c r="T1037" s="60"/>
      <c r="U1037" s="60"/>
      <c r="V1037" s="60"/>
      <c r="W1037" s="60"/>
      <c r="X1037" s="60"/>
      <c r="Y1037" s="60"/>
      <c r="Z1037" s="60"/>
    </row>
    <row r="1038" spans="1:26" ht="15.75" customHeight="1">
      <c r="A1038" s="101"/>
      <c r="B1038" s="60"/>
      <c r="C1038" s="60"/>
      <c r="D1038" s="162"/>
      <c r="E1038" s="61"/>
      <c r="F1038" s="61"/>
      <c r="G1038" s="61"/>
      <c r="H1038" s="60"/>
      <c r="I1038" s="60"/>
      <c r="J1038" s="60"/>
      <c r="K1038" s="60"/>
      <c r="L1038" s="60"/>
      <c r="M1038" s="60"/>
      <c r="N1038" s="60"/>
      <c r="O1038" s="60"/>
      <c r="P1038" s="60"/>
      <c r="Q1038" s="60"/>
      <c r="R1038" s="60"/>
      <c r="S1038" s="60"/>
      <c r="T1038" s="60"/>
      <c r="U1038" s="60"/>
      <c r="V1038" s="60"/>
      <c r="W1038" s="60"/>
      <c r="X1038" s="60"/>
      <c r="Y1038" s="60"/>
      <c r="Z1038" s="60"/>
    </row>
    <row r="1039" spans="1:26" ht="15.75" customHeight="1">
      <c r="A1039" s="101"/>
      <c r="B1039" s="60"/>
      <c r="C1039" s="60"/>
      <c r="D1039" s="162"/>
      <c r="E1039" s="61"/>
      <c r="F1039" s="61"/>
      <c r="G1039" s="61"/>
      <c r="H1039" s="60"/>
      <c r="I1039" s="60"/>
      <c r="J1039" s="60"/>
      <c r="K1039" s="60"/>
      <c r="L1039" s="60"/>
      <c r="M1039" s="60"/>
      <c r="N1039" s="60"/>
      <c r="O1039" s="60"/>
      <c r="P1039" s="60"/>
      <c r="Q1039" s="60"/>
      <c r="R1039" s="60"/>
      <c r="S1039" s="60"/>
      <c r="T1039" s="60"/>
      <c r="U1039" s="60"/>
      <c r="V1039" s="60"/>
      <c r="W1039" s="60"/>
      <c r="X1039" s="60"/>
      <c r="Y1039" s="60"/>
      <c r="Z1039" s="60"/>
    </row>
    <row r="1040" spans="1:26" ht="15.75" customHeight="1">
      <c r="A1040" s="101"/>
      <c r="B1040" s="60"/>
      <c r="C1040" s="60"/>
      <c r="D1040" s="162"/>
      <c r="E1040" s="61"/>
      <c r="F1040" s="61"/>
      <c r="G1040" s="61"/>
      <c r="H1040" s="60"/>
      <c r="I1040" s="60"/>
      <c r="J1040" s="60"/>
      <c r="K1040" s="60"/>
      <c r="L1040" s="60"/>
      <c r="M1040" s="60"/>
      <c r="N1040" s="60"/>
      <c r="O1040" s="60"/>
      <c r="P1040" s="60"/>
      <c r="Q1040" s="60"/>
      <c r="R1040" s="60"/>
      <c r="S1040" s="60"/>
      <c r="T1040" s="60"/>
      <c r="U1040" s="60"/>
      <c r="V1040" s="60"/>
      <c r="W1040" s="60"/>
      <c r="X1040" s="60"/>
      <c r="Y1040" s="60"/>
      <c r="Z1040" s="60"/>
    </row>
    <row r="1041" spans="1:26" ht="15.75" customHeight="1">
      <c r="A1041" s="101"/>
      <c r="B1041" s="60"/>
      <c r="C1041" s="60"/>
      <c r="D1041" s="162"/>
      <c r="E1041" s="61"/>
      <c r="F1041" s="61"/>
      <c r="G1041" s="61"/>
      <c r="H1041" s="60"/>
      <c r="I1041" s="60"/>
      <c r="J1041" s="60"/>
      <c r="K1041" s="60"/>
      <c r="L1041" s="60"/>
      <c r="M1041" s="60"/>
      <c r="N1041" s="60"/>
      <c r="O1041" s="60"/>
      <c r="P1041" s="60"/>
      <c r="Q1041" s="60"/>
      <c r="R1041" s="60"/>
      <c r="S1041" s="60"/>
      <c r="T1041" s="60"/>
      <c r="U1041" s="60"/>
      <c r="V1041" s="60"/>
      <c r="W1041" s="60"/>
      <c r="X1041" s="60"/>
      <c r="Y1041" s="60"/>
      <c r="Z1041" s="60"/>
    </row>
    <row r="1042" spans="1:26" ht="15.75" customHeight="1">
      <c r="A1042" s="101"/>
      <c r="B1042" s="60"/>
      <c r="C1042" s="60"/>
      <c r="D1042" s="162"/>
      <c r="E1042" s="61"/>
      <c r="F1042" s="61"/>
      <c r="G1042" s="61"/>
      <c r="H1042" s="60"/>
      <c r="I1042" s="60"/>
      <c r="J1042" s="60"/>
      <c r="K1042" s="60"/>
      <c r="L1042" s="60"/>
      <c r="M1042" s="60"/>
      <c r="N1042" s="60"/>
      <c r="O1042" s="60"/>
      <c r="P1042" s="60"/>
      <c r="Q1042" s="60"/>
      <c r="R1042" s="60"/>
      <c r="S1042" s="60"/>
      <c r="T1042" s="60"/>
      <c r="U1042" s="60"/>
      <c r="V1042" s="60"/>
      <c r="W1042" s="60"/>
      <c r="X1042" s="60"/>
      <c r="Y1042" s="60"/>
      <c r="Z1042" s="60"/>
    </row>
    <row r="1043" spans="1:26" ht="15.75" customHeight="1">
      <c r="A1043" s="101"/>
      <c r="B1043" s="60"/>
      <c r="C1043" s="60"/>
      <c r="D1043" s="162"/>
      <c r="E1043" s="61"/>
      <c r="F1043" s="61"/>
      <c r="G1043" s="61"/>
      <c r="H1043" s="60"/>
      <c r="I1043" s="60"/>
      <c r="J1043" s="60"/>
      <c r="K1043" s="60"/>
      <c r="L1043" s="60"/>
      <c r="M1043" s="60"/>
      <c r="N1043" s="60"/>
      <c r="O1043" s="60"/>
      <c r="P1043" s="60"/>
      <c r="Q1043" s="60"/>
      <c r="R1043" s="60"/>
      <c r="S1043" s="60"/>
      <c r="T1043" s="60"/>
      <c r="U1043" s="60"/>
      <c r="V1043" s="60"/>
      <c r="W1043" s="60"/>
      <c r="X1043" s="60"/>
      <c r="Y1043" s="60"/>
      <c r="Z1043" s="60"/>
    </row>
    <row r="1044" spans="1:26" ht="15.75" customHeight="1">
      <c r="A1044" s="101"/>
      <c r="B1044" s="60"/>
      <c r="C1044" s="60"/>
      <c r="D1044" s="162"/>
      <c r="E1044" s="61"/>
      <c r="F1044" s="61"/>
      <c r="G1044" s="61"/>
      <c r="H1044" s="60"/>
      <c r="I1044" s="60"/>
      <c r="J1044" s="60"/>
      <c r="K1044" s="60"/>
      <c r="L1044" s="60"/>
      <c r="M1044" s="60"/>
      <c r="N1044" s="60"/>
      <c r="O1044" s="60"/>
      <c r="P1044" s="60"/>
      <c r="Q1044" s="60"/>
      <c r="R1044" s="60"/>
      <c r="S1044" s="60"/>
      <c r="T1044" s="60"/>
      <c r="U1044" s="60"/>
      <c r="V1044" s="60"/>
      <c r="W1044" s="60"/>
      <c r="X1044" s="60"/>
      <c r="Y1044" s="60"/>
      <c r="Z1044" s="60"/>
    </row>
    <row r="1045" spans="1:26" ht="15.75" customHeight="1">
      <c r="A1045" s="101"/>
      <c r="B1045" s="60"/>
      <c r="C1045" s="60"/>
      <c r="D1045" s="162"/>
      <c r="E1045" s="61"/>
      <c r="F1045" s="61"/>
      <c r="G1045" s="61"/>
      <c r="H1045" s="60"/>
      <c r="I1045" s="60"/>
      <c r="J1045" s="60"/>
      <c r="K1045" s="60"/>
      <c r="L1045" s="60"/>
      <c r="M1045" s="60"/>
      <c r="N1045" s="60"/>
      <c r="O1045" s="60"/>
      <c r="P1045" s="60"/>
      <c r="Q1045" s="60"/>
      <c r="R1045" s="60"/>
      <c r="S1045" s="60"/>
      <c r="T1045" s="60"/>
      <c r="U1045" s="60"/>
      <c r="V1045" s="60"/>
      <c r="W1045" s="60"/>
      <c r="X1045" s="60"/>
      <c r="Y1045" s="60"/>
      <c r="Z1045" s="60"/>
    </row>
    <row r="1046" spans="1:26" ht="15.75" customHeight="1">
      <c r="A1046" s="101"/>
      <c r="B1046" s="60"/>
      <c r="C1046" s="60"/>
      <c r="D1046" s="162"/>
      <c r="E1046" s="61"/>
      <c r="F1046" s="61"/>
      <c r="G1046" s="61"/>
      <c r="H1046" s="60"/>
      <c r="I1046" s="60"/>
      <c r="J1046" s="60"/>
      <c r="K1046" s="60"/>
      <c r="L1046" s="60"/>
      <c r="M1046" s="60"/>
      <c r="N1046" s="60"/>
      <c r="O1046" s="60"/>
      <c r="P1046" s="60"/>
      <c r="Q1046" s="60"/>
      <c r="R1046" s="60"/>
      <c r="S1046" s="60"/>
      <c r="T1046" s="60"/>
      <c r="U1046" s="60"/>
      <c r="V1046" s="60"/>
      <c r="W1046" s="60"/>
      <c r="X1046" s="60"/>
      <c r="Y1046" s="60"/>
      <c r="Z1046" s="60"/>
    </row>
    <row r="1047" spans="1:26" ht="15.75" customHeight="1">
      <c r="A1047" s="101"/>
      <c r="B1047" s="60"/>
      <c r="C1047" s="60"/>
      <c r="D1047" s="162"/>
      <c r="E1047" s="61"/>
      <c r="F1047" s="61"/>
      <c r="G1047" s="61"/>
      <c r="H1047" s="60"/>
      <c r="I1047" s="60"/>
      <c r="J1047" s="60"/>
      <c r="K1047" s="60"/>
      <c r="L1047" s="60"/>
      <c r="M1047" s="60"/>
      <c r="N1047" s="60"/>
      <c r="O1047" s="60"/>
      <c r="P1047" s="60"/>
      <c r="Q1047" s="60"/>
      <c r="R1047" s="60"/>
      <c r="S1047" s="60"/>
      <c r="T1047" s="60"/>
      <c r="U1047" s="60"/>
      <c r="V1047" s="60"/>
      <c r="W1047" s="60"/>
      <c r="X1047" s="60"/>
      <c r="Y1047" s="60"/>
      <c r="Z1047" s="60"/>
    </row>
    <row r="1048" spans="1:26" ht="15.75" customHeight="1">
      <c r="A1048" s="101"/>
      <c r="B1048" s="60"/>
      <c r="C1048" s="60"/>
      <c r="D1048" s="162"/>
      <c r="E1048" s="61"/>
      <c r="F1048" s="61"/>
      <c r="G1048" s="61"/>
      <c r="H1048" s="60"/>
      <c r="I1048" s="60"/>
      <c r="J1048" s="60"/>
      <c r="K1048" s="60"/>
      <c r="L1048" s="60"/>
      <c r="M1048" s="60"/>
      <c r="N1048" s="60"/>
      <c r="O1048" s="60"/>
      <c r="P1048" s="60"/>
      <c r="Q1048" s="60"/>
      <c r="R1048" s="60"/>
      <c r="S1048" s="60"/>
      <c r="T1048" s="60"/>
      <c r="U1048" s="60"/>
      <c r="V1048" s="60"/>
      <c r="W1048" s="60"/>
      <c r="X1048" s="60"/>
      <c r="Y1048" s="60"/>
      <c r="Z1048" s="60"/>
    </row>
    <row r="1049" spans="1:26" ht="15.75" customHeight="1">
      <c r="A1049" s="101"/>
      <c r="B1049" s="60"/>
      <c r="C1049" s="60"/>
      <c r="D1049" s="162"/>
      <c r="E1049" s="61"/>
      <c r="F1049" s="61"/>
      <c r="G1049" s="61"/>
      <c r="H1049" s="60"/>
      <c r="I1049" s="60"/>
      <c r="J1049" s="60"/>
      <c r="K1049" s="60"/>
      <c r="L1049" s="60"/>
      <c r="M1049" s="60"/>
      <c r="N1049" s="60"/>
      <c r="O1049" s="60"/>
      <c r="P1049" s="60"/>
      <c r="Q1049" s="60"/>
      <c r="R1049" s="60"/>
      <c r="S1049" s="60"/>
      <c r="T1049" s="60"/>
      <c r="U1049" s="60"/>
      <c r="V1049" s="60"/>
      <c r="W1049" s="60"/>
      <c r="X1049" s="60"/>
      <c r="Y1049" s="60"/>
      <c r="Z1049" s="60"/>
    </row>
    <row r="1050" spans="1:26" ht="15.75" customHeight="1">
      <c r="A1050" s="101"/>
      <c r="B1050" s="60"/>
      <c r="C1050" s="60"/>
      <c r="D1050" s="162"/>
      <c r="E1050" s="61"/>
      <c r="F1050" s="61"/>
      <c r="G1050" s="61"/>
      <c r="H1050" s="60"/>
      <c r="I1050" s="60"/>
      <c r="J1050" s="60"/>
      <c r="K1050" s="60"/>
      <c r="L1050" s="60"/>
      <c r="M1050" s="60"/>
      <c r="N1050" s="60"/>
      <c r="O1050" s="60"/>
      <c r="P1050" s="60"/>
      <c r="Q1050" s="60"/>
      <c r="R1050" s="60"/>
      <c r="S1050" s="60"/>
      <c r="T1050" s="60"/>
      <c r="U1050" s="60"/>
      <c r="V1050" s="60"/>
      <c r="W1050" s="60"/>
      <c r="X1050" s="60"/>
      <c r="Y1050" s="60"/>
      <c r="Z1050" s="60"/>
    </row>
    <row r="1051" spans="1:26" ht="15.75" customHeight="1">
      <c r="A1051" s="101"/>
      <c r="B1051" s="60"/>
      <c r="C1051" s="60"/>
      <c r="D1051" s="162"/>
      <c r="E1051" s="61"/>
      <c r="F1051" s="61"/>
      <c r="G1051" s="61"/>
      <c r="H1051" s="60"/>
      <c r="I1051" s="60"/>
      <c r="J1051" s="60"/>
      <c r="K1051" s="60"/>
      <c r="L1051" s="60"/>
      <c r="M1051" s="60"/>
      <c r="N1051" s="60"/>
      <c r="O1051" s="60"/>
      <c r="P1051" s="60"/>
      <c r="Q1051" s="60"/>
      <c r="R1051" s="60"/>
      <c r="S1051" s="60"/>
      <c r="T1051" s="60"/>
      <c r="U1051" s="60"/>
      <c r="V1051" s="60"/>
      <c r="W1051" s="60"/>
      <c r="X1051" s="60"/>
      <c r="Y1051" s="60"/>
      <c r="Z1051" s="60"/>
    </row>
    <row r="1052" spans="1:26" ht="15.75" customHeight="1">
      <c r="A1052" s="101"/>
      <c r="B1052" s="60"/>
      <c r="C1052" s="60"/>
      <c r="D1052" s="162"/>
      <c r="E1052" s="61"/>
      <c r="F1052" s="61"/>
      <c r="G1052" s="61"/>
      <c r="H1052" s="60"/>
      <c r="I1052" s="60"/>
      <c r="J1052" s="60"/>
      <c r="K1052" s="60"/>
      <c r="L1052" s="60"/>
      <c r="M1052" s="60"/>
      <c r="N1052" s="60"/>
      <c r="O1052" s="60"/>
      <c r="P1052" s="60"/>
      <c r="Q1052" s="60"/>
      <c r="R1052" s="60"/>
      <c r="S1052" s="60"/>
      <c r="T1052" s="60"/>
      <c r="U1052" s="60"/>
      <c r="V1052" s="60"/>
      <c r="W1052" s="60"/>
      <c r="X1052" s="60"/>
      <c r="Y1052" s="60"/>
      <c r="Z1052" s="60"/>
    </row>
    <row r="1053" spans="1:26" ht="15.75" customHeight="1">
      <c r="A1053" s="101"/>
      <c r="B1053" s="60"/>
      <c r="C1053" s="60"/>
      <c r="D1053" s="162"/>
      <c r="E1053" s="61"/>
      <c r="F1053" s="61"/>
      <c r="G1053" s="61"/>
      <c r="H1053" s="60"/>
      <c r="I1053" s="60"/>
      <c r="J1053" s="60"/>
      <c r="K1053" s="60"/>
      <c r="L1053" s="60"/>
      <c r="M1053" s="60"/>
      <c r="N1053" s="60"/>
      <c r="O1053" s="60"/>
      <c r="P1053" s="60"/>
      <c r="Q1053" s="60"/>
      <c r="R1053" s="60"/>
      <c r="S1053" s="60"/>
      <c r="T1053" s="60"/>
      <c r="U1053" s="60"/>
      <c r="V1053" s="60"/>
      <c r="W1053" s="60"/>
      <c r="X1053" s="60"/>
      <c r="Y1053" s="60"/>
      <c r="Z1053" s="60"/>
    </row>
    <row r="1054" spans="1:26" ht="15.75" customHeight="1">
      <c r="A1054" s="101"/>
      <c r="B1054" s="60"/>
      <c r="C1054" s="60"/>
      <c r="D1054" s="162"/>
      <c r="E1054" s="61"/>
      <c r="F1054" s="61"/>
      <c r="G1054" s="61"/>
      <c r="H1054" s="60"/>
      <c r="I1054" s="60"/>
      <c r="J1054" s="60"/>
      <c r="K1054" s="60"/>
      <c r="L1054" s="60"/>
      <c r="M1054" s="60"/>
      <c r="N1054" s="60"/>
      <c r="O1054" s="60"/>
      <c r="P1054" s="60"/>
      <c r="Q1054" s="60"/>
      <c r="R1054" s="60"/>
      <c r="S1054" s="60"/>
      <c r="T1054" s="60"/>
      <c r="U1054" s="60"/>
      <c r="V1054" s="60"/>
      <c r="W1054" s="60"/>
      <c r="X1054" s="60"/>
      <c r="Y1054" s="60"/>
      <c r="Z1054" s="60"/>
    </row>
    <row r="1055" spans="1:26" ht="15.75" customHeight="1">
      <c r="A1055" s="101"/>
      <c r="B1055" s="60"/>
      <c r="C1055" s="60"/>
      <c r="D1055" s="162"/>
      <c r="E1055" s="61"/>
      <c r="F1055" s="61"/>
      <c r="G1055" s="61"/>
      <c r="H1055" s="60"/>
      <c r="I1055" s="60"/>
      <c r="J1055" s="60"/>
      <c r="K1055" s="60"/>
      <c r="L1055" s="60"/>
      <c r="M1055" s="60"/>
      <c r="N1055" s="60"/>
      <c r="O1055" s="60"/>
      <c r="P1055" s="60"/>
      <c r="Q1055" s="60"/>
      <c r="R1055" s="60"/>
      <c r="S1055" s="60"/>
      <c r="T1055" s="60"/>
      <c r="U1055" s="60"/>
      <c r="V1055" s="60"/>
      <c r="W1055" s="60"/>
      <c r="X1055" s="60"/>
      <c r="Y1055" s="60"/>
      <c r="Z1055" s="60"/>
    </row>
    <row r="1056" spans="1:26" ht="15.75" customHeight="1">
      <c r="A1056" s="101"/>
      <c r="B1056" s="60"/>
      <c r="C1056" s="60"/>
      <c r="D1056" s="162"/>
      <c r="E1056" s="61"/>
      <c r="F1056" s="61"/>
      <c r="G1056" s="61"/>
      <c r="H1056" s="60"/>
      <c r="I1056" s="60"/>
      <c r="J1056" s="60"/>
      <c r="K1056" s="60"/>
      <c r="L1056" s="60"/>
      <c r="M1056" s="60"/>
      <c r="N1056" s="60"/>
      <c r="O1056" s="60"/>
      <c r="P1056" s="60"/>
      <c r="Q1056" s="60"/>
      <c r="R1056" s="60"/>
      <c r="S1056" s="60"/>
      <c r="T1056" s="60"/>
      <c r="U1056" s="60"/>
      <c r="V1056" s="60"/>
      <c r="W1056" s="60"/>
      <c r="X1056" s="60"/>
      <c r="Y1056" s="60"/>
      <c r="Z1056" s="60"/>
    </row>
    <row r="1057" spans="1:26" ht="15.75" customHeight="1">
      <c r="A1057" s="101"/>
      <c r="B1057" s="60"/>
      <c r="C1057" s="60"/>
      <c r="D1057" s="162"/>
      <c r="E1057" s="61"/>
      <c r="F1057" s="61"/>
      <c r="G1057" s="61"/>
      <c r="H1057" s="60"/>
      <c r="I1057" s="60"/>
      <c r="J1057" s="60"/>
      <c r="K1057" s="60"/>
      <c r="L1057" s="60"/>
      <c r="M1057" s="60"/>
      <c r="N1057" s="60"/>
      <c r="O1057" s="60"/>
      <c r="P1057" s="60"/>
      <c r="Q1057" s="60"/>
      <c r="R1057" s="60"/>
      <c r="S1057" s="60"/>
      <c r="T1057" s="60"/>
      <c r="U1057" s="60"/>
      <c r="V1057" s="60"/>
      <c r="W1057" s="60"/>
      <c r="X1057" s="60"/>
      <c r="Y1057" s="60"/>
      <c r="Z1057" s="60"/>
    </row>
    <row r="1058" spans="1:26" ht="15.75" customHeight="1">
      <c r="A1058" s="101"/>
      <c r="B1058" s="60"/>
      <c r="C1058" s="60"/>
      <c r="D1058" s="162"/>
      <c r="E1058" s="61"/>
      <c r="F1058" s="61"/>
      <c r="G1058" s="61"/>
      <c r="H1058" s="60"/>
      <c r="I1058" s="60"/>
      <c r="J1058" s="60"/>
      <c r="K1058" s="60"/>
      <c r="L1058" s="60"/>
      <c r="M1058" s="60"/>
      <c r="N1058" s="60"/>
      <c r="O1058" s="60"/>
      <c r="P1058" s="60"/>
      <c r="Q1058" s="60"/>
      <c r="R1058" s="60"/>
      <c r="S1058" s="60"/>
      <c r="T1058" s="60"/>
      <c r="U1058" s="60"/>
      <c r="V1058" s="60"/>
      <c r="W1058" s="60"/>
      <c r="X1058" s="60"/>
      <c r="Y1058" s="60"/>
      <c r="Z1058" s="60"/>
    </row>
    <row r="1059" spans="1:26" ht="15.75" customHeight="1">
      <c r="A1059" s="101"/>
      <c r="B1059" s="60"/>
      <c r="C1059" s="60"/>
      <c r="D1059" s="162"/>
      <c r="E1059" s="61"/>
      <c r="F1059" s="61"/>
      <c r="G1059" s="61"/>
      <c r="H1059" s="60"/>
      <c r="I1059" s="60"/>
      <c r="J1059" s="60"/>
      <c r="K1059" s="60"/>
      <c r="L1059" s="60"/>
      <c r="M1059" s="60"/>
      <c r="N1059" s="60"/>
      <c r="O1059" s="60"/>
      <c r="P1059" s="60"/>
      <c r="Q1059" s="60"/>
      <c r="R1059" s="60"/>
      <c r="S1059" s="60"/>
      <c r="T1059" s="60"/>
      <c r="U1059" s="60"/>
      <c r="V1059" s="60"/>
      <c r="W1059" s="60"/>
      <c r="X1059" s="60"/>
      <c r="Y1059" s="60"/>
      <c r="Z1059" s="60"/>
    </row>
    <row r="1060" spans="1:26" ht="15.75" customHeight="1">
      <c r="A1060" s="101"/>
      <c r="B1060" s="60"/>
      <c r="C1060" s="60"/>
      <c r="D1060" s="162"/>
      <c r="E1060" s="61"/>
      <c r="F1060" s="61"/>
      <c r="G1060" s="61"/>
      <c r="H1060" s="60"/>
      <c r="I1060" s="60"/>
      <c r="J1060" s="60"/>
      <c r="K1060" s="60"/>
      <c r="L1060" s="60"/>
      <c r="M1060" s="60"/>
      <c r="N1060" s="60"/>
      <c r="O1060" s="60"/>
      <c r="P1060" s="60"/>
      <c r="Q1060" s="60"/>
      <c r="R1060" s="60"/>
      <c r="S1060" s="60"/>
      <c r="T1060" s="60"/>
      <c r="U1060" s="60"/>
      <c r="V1060" s="60"/>
      <c r="W1060" s="60"/>
      <c r="X1060" s="60"/>
      <c r="Y1060" s="60"/>
      <c r="Z1060" s="60"/>
    </row>
    <row r="1061" spans="1:26" ht="15.75" customHeight="1">
      <c r="A1061" s="101"/>
      <c r="B1061" s="60"/>
      <c r="C1061" s="60"/>
      <c r="D1061" s="162"/>
      <c r="E1061" s="61"/>
      <c r="F1061" s="61"/>
      <c r="G1061" s="61"/>
      <c r="H1061" s="60"/>
      <c r="I1061" s="60"/>
      <c r="J1061" s="60"/>
      <c r="K1061" s="60"/>
      <c r="L1061" s="60"/>
      <c r="M1061" s="60"/>
      <c r="N1061" s="60"/>
      <c r="O1061" s="60"/>
      <c r="P1061" s="60"/>
      <c r="Q1061" s="60"/>
      <c r="R1061" s="60"/>
      <c r="S1061" s="60"/>
      <c r="T1061" s="60"/>
      <c r="U1061" s="60"/>
      <c r="V1061" s="60"/>
      <c r="W1061" s="60"/>
      <c r="X1061" s="60"/>
      <c r="Y1061" s="60"/>
      <c r="Z1061" s="60"/>
    </row>
    <row r="1062" spans="1:26" ht="15.75" customHeight="1">
      <c r="A1062" s="101"/>
      <c r="B1062" s="60"/>
      <c r="C1062" s="60"/>
      <c r="D1062" s="162"/>
      <c r="E1062" s="61"/>
      <c r="F1062" s="61"/>
      <c r="G1062" s="61"/>
      <c r="H1062" s="60"/>
      <c r="I1062" s="60"/>
      <c r="J1062" s="60"/>
      <c r="K1062" s="60"/>
      <c r="L1062" s="60"/>
      <c r="M1062" s="60"/>
      <c r="N1062" s="60"/>
      <c r="O1062" s="60"/>
      <c r="P1062" s="60"/>
      <c r="Q1062" s="60"/>
      <c r="R1062" s="60"/>
      <c r="S1062" s="60"/>
      <c r="T1062" s="60"/>
      <c r="U1062" s="60"/>
      <c r="V1062" s="60"/>
      <c r="W1062" s="60"/>
      <c r="X1062" s="60"/>
      <c r="Y1062" s="60"/>
      <c r="Z1062" s="60"/>
    </row>
    <row r="1063" spans="1:26" ht="15.75" customHeight="1">
      <c r="A1063" s="101"/>
      <c r="B1063" s="60"/>
      <c r="C1063" s="60"/>
      <c r="D1063" s="162"/>
      <c r="E1063" s="61"/>
      <c r="F1063" s="61"/>
      <c r="G1063" s="61"/>
      <c r="H1063" s="60"/>
      <c r="I1063" s="60"/>
      <c r="J1063" s="60"/>
      <c r="K1063" s="60"/>
      <c r="L1063" s="60"/>
      <c r="M1063" s="60"/>
      <c r="N1063" s="60"/>
      <c r="O1063" s="60"/>
      <c r="P1063" s="60"/>
      <c r="Q1063" s="60"/>
      <c r="R1063" s="60"/>
      <c r="S1063" s="60"/>
      <c r="T1063" s="60"/>
      <c r="U1063" s="60"/>
      <c r="V1063" s="60"/>
      <c r="W1063" s="60"/>
      <c r="X1063" s="60"/>
      <c r="Y1063" s="60"/>
      <c r="Z1063" s="60"/>
    </row>
    <row r="1064" spans="1:26" ht="15.75" customHeight="1">
      <c r="A1064" s="101"/>
      <c r="B1064" s="60"/>
      <c r="C1064" s="60"/>
      <c r="D1064" s="162"/>
      <c r="E1064" s="61"/>
      <c r="F1064" s="61"/>
      <c r="G1064" s="61"/>
      <c r="H1064" s="60"/>
      <c r="I1064" s="60"/>
      <c r="J1064" s="60"/>
      <c r="K1064" s="60"/>
      <c r="L1064" s="60"/>
      <c r="M1064" s="60"/>
      <c r="N1064" s="60"/>
      <c r="O1064" s="60"/>
      <c r="P1064" s="60"/>
      <c r="Q1064" s="60"/>
      <c r="R1064" s="60"/>
      <c r="S1064" s="60"/>
      <c r="T1064" s="60"/>
      <c r="U1064" s="60"/>
      <c r="V1064" s="60"/>
      <c r="W1064" s="60"/>
      <c r="X1064" s="60"/>
      <c r="Y1064" s="60"/>
      <c r="Z1064" s="60"/>
    </row>
    <row r="1065" spans="1:26" ht="15.75" customHeight="1">
      <c r="A1065" s="101"/>
      <c r="B1065" s="60"/>
      <c r="C1065" s="60"/>
      <c r="D1065" s="162"/>
      <c r="E1065" s="61"/>
      <c r="F1065" s="61"/>
      <c r="G1065" s="61"/>
      <c r="H1065" s="60"/>
      <c r="I1065" s="60"/>
      <c r="J1065" s="60"/>
      <c r="K1065" s="60"/>
      <c r="L1065" s="60"/>
      <c r="M1065" s="60"/>
      <c r="N1065" s="60"/>
      <c r="O1065" s="60"/>
      <c r="P1065" s="60"/>
      <c r="Q1065" s="60"/>
      <c r="R1065" s="60"/>
      <c r="S1065" s="60"/>
      <c r="T1065" s="60"/>
      <c r="U1065" s="60"/>
      <c r="V1065" s="60"/>
      <c r="W1065" s="60"/>
      <c r="X1065" s="60"/>
      <c r="Y1065" s="60"/>
      <c r="Z1065" s="60"/>
    </row>
    <row r="1066" spans="1:26" ht="15.75" customHeight="1">
      <c r="A1066" s="101"/>
      <c r="B1066" s="60"/>
      <c r="C1066" s="60"/>
      <c r="D1066" s="162"/>
      <c r="E1066" s="61"/>
      <c r="F1066" s="61"/>
      <c r="G1066" s="61"/>
      <c r="H1066" s="60"/>
      <c r="I1066" s="60"/>
      <c r="J1066" s="60"/>
      <c r="K1066" s="60"/>
      <c r="L1066" s="60"/>
      <c r="M1066" s="60"/>
      <c r="N1066" s="60"/>
      <c r="O1066" s="60"/>
      <c r="P1066" s="60"/>
      <c r="Q1066" s="60"/>
      <c r="R1066" s="60"/>
      <c r="S1066" s="60"/>
      <c r="T1066" s="60"/>
      <c r="U1066" s="60"/>
      <c r="V1066" s="60"/>
      <c r="W1066" s="60"/>
      <c r="X1066" s="60"/>
      <c r="Y1066" s="60"/>
      <c r="Z1066" s="60"/>
    </row>
    <row r="1067" spans="1:26" ht="15.75" customHeight="1">
      <c r="A1067" s="101"/>
      <c r="B1067" s="60"/>
      <c r="C1067" s="60"/>
      <c r="D1067" s="162"/>
      <c r="E1067" s="61"/>
      <c r="F1067" s="61"/>
      <c r="G1067" s="61"/>
      <c r="H1067" s="60"/>
      <c r="I1067" s="60"/>
      <c r="J1067" s="60"/>
      <c r="K1067" s="60"/>
      <c r="L1067" s="60"/>
      <c r="M1067" s="60"/>
      <c r="N1067" s="60"/>
      <c r="O1067" s="60"/>
      <c r="P1067" s="60"/>
      <c r="Q1067" s="60"/>
      <c r="R1067" s="60"/>
      <c r="S1067" s="60"/>
      <c r="T1067" s="60"/>
      <c r="U1067" s="60"/>
      <c r="V1067" s="60"/>
      <c r="W1067" s="60"/>
      <c r="X1067" s="60"/>
      <c r="Y1067" s="60"/>
      <c r="Z1067" s="60"/>
    </row>
    <row r="1068" spans="1:26" ht="15.75" customHeight="1">
      <c r="A1068" s="101"/>
      <c r="B1068" s="60"/>
      <c r="C1068" s="60"/>
      <c r="D1068" s="162"/>
      <c r="E1068" s="61"/>
      <c r="F1068" s="61"/>
      <c r="G1068" s="61"/>
      <c r="H1068" s="60"/>
      <c r="I1068" s="60"/>
      <c r="J1068" s="60"/>
      <c r="K1068" s="60"/>
      <c r="L1068" s="60"/>
      <c r="M1068" s="60"/>
      <c r="N1068" s="60"/>
      <c r="O1068" s="60"/>
      <c r="P1068" s="60"/>
      <c r="Q1068" s="60"/>
      <c r="R1068" s="60"/>
      <c r="S1068" s="60"/>
      <c r="T1068" s="60"/>
      <c r="U1068" s="60"/>
      <c r="V1068" s="60"/>
      <c r="W1068" s="60"/>
      <c r="X1068" s="60"/>
      <c r="Y1068" s="60"/>
      <c r="Z1068" s="60"/>
    </row>
    <row r="1069" spans="1:26" ht="15.75" customHeight="1">
      <c r="A1069" s="101"/>
      <c r="B1069" s="60"/>
      <c r="C1069" s="60"/>
      <c r="D1069" s="162"/>
      <c r="E1069" s="61"/>
      <c r="F1069" s="61"/>
      <c r="G1069" s="61"/>
      <c r="H1069" s="60"/>
      <c r="I1069" s="60"/>
      <c r="J1069" s="60"/>
      <c r="K1069" s="60"/>
      <c r="L1069" s="60"/>
      <c r="M1069" s="60"/>
      <c r="N1069" s="60"/>
      <c r="O1069" s="60"/>
      <c r="P1069" s="60"/>
      <c r="Q1069" s="60"/>
      <c r="R1069" s="60"/>
      <c r="S1069" s="60"/>
      <c r="T1069" s="60"/>
      <c r="U1069" s="60"/>
      <c r="V1069" s="60"/>
      <c r="W1069" s="60"/>
      <c r="X1069" s="60"/>
      <c r="Y1069" s="60"/>
      <c r="Z1069" s="60"/>
    </row>
    <row r="1070" spans="1:26" ht="15.75" customHeight="1">
      <c r="A1070" s="101"/>
      <c r="B1070" s="60"/>
      <c r="C1070" s="60"/>
      <c r="D1070" s="162"/>
      <c r="E1070" s="61"/>
      <c r="F1070" s="61"/>
      <c r="G1070" s="61"/>
      <c r="H1070" s="60"/>
      <c r="I1070" s="60"/>
      <c r="J1070" s="60"/>
      <c r="K1070" s="60"/>
      <c r="L1070" s="60"/>
      <c r="M1070" s="60"/>
      <c r="N1070" s="60"/>
      <c r="O1070" s="60"/>
      <c r="P1070" s="60"/>
      <c r="Q1070" s="60"/>
      <c r="R1070" s="60"/>
      <c r="S1070" s="60"/>
      <c r="T1070" s="60"/>
      <c r="U1070" s="60"/>
      <c r="V1070" s="60"/>
      <c r="W1070" s="60"/>
      <c r="X1070" s="60"/>
      <c r="Y1070" s="60"/>
      <c r="Z1070" s="60"/>
    </row>
    <row r="1071" spans="1:26" ht="15.75" customHeight="1">
      <c r="A1071" s="101"/>
      <c r="B1071" s="60"/>
      <c r="C1071" s="60"/>
      <c r="D1071" s="162"/>
      <c r="E1071" s="61"/>
      <c r="F1071" s="61"/>
      <c r="G1071" s="61"/>
      <c r="H1071" s="60"/>
      <c r="I1071" s="60"/>
      <c r="J1071" s="60"/>
      <c r="K1071" s="60"/>
      <c r="L1071" s="60"/>
      <c r="M1071" s="60"/>
      <c r="N1071" s="60"/>
      <c r="O1071" s="60"/>
      <c r="P1071" s="60"/>
      <c r="Q1071" s="60"/>
      <c r="R1071" s="60"/>
      <c r="S1071" s="60"/>
      <c r="T1071" s="60"/>
      <c r="U1071" s="60"/>
      <c r="V1071" s="60"/>
      <c r="W1071" s="60"/>
      <c r="X1071" s="60"/>
      <c r="Y1071" s="60"/>
      <c r="Z1071" s="60"/>
    </row>
    <row r="1072" spans="1:26" ht="15.75" customHeight="1">
      <c r="A1072" s="101"/>
      <c r="B1072" s="60"/>
      <c r="C1072" s="60"/>
      <c r="D1072" s="162"/>
      <c r="E1072" s="61"/>
      <c r="F1072" s="61"/>
      <c r="G1072" s="61"/>
      <c r="H1072" s="60"/>
      <c r="I1072" s="60"/>
      <c r="J1072" s="60"/>
      <c r="K1072" s="60"/>
      <c r="L1072" s="60"/>
      <c r="M1072" s="60"/>
      <c r="N1072" s="60"/>
      <c r="O1072" s="60"/>
      <c r="P1072" s="60"/>
      <c r="Q1072" s="60"/>
      <c r="R1072" s="60"/>
      <c r="S1072" s="60"/>
      <c r="T1072" s="60"/>
      <c r="U1072" s="60"/>
      <c r="V1072" s="60"/>
      <c r="W1072" s="60"/>
      <c r="X1072" s="60"/>
      <c r="Y1072" s="60"/>
      <c r="Z1072" s="60"/>
    </row>
    <row r="1073" spans="1:26" ht="15.75" customHeight="1">
      <c r="A1073" s="101"/>
      <c r="B1073" s="60"/>
      <c r="C1073" s="60"/>
      <c r="D1073" s="162"/>
      <c r="E1073" s="61"/>
      <c r="F1073" s="61"/>
      <c r="G1073" s="61"/>
      <c r="H1073" s="60"/>
      <c r="I1073" s="60"/>
      <c r="J1073" s="60"/>
      <c r="K1073" s="60"/>
      <c r="L1073" s="60"/>
      <c r="M1073" s="60"/>
      <c r="N1073" s="60"/>
      <c r="O1073" s="60"/>
      <c r="P1073" s="60"/>
      <c r="Q1073" s="60"/>
      <c r="R1073" s="60"/>
      <c r="S1073" s="60"/>
      <c r="T1073" s="60"/>
      <c r="U1073" s="60"/>
      <c r="V1073" s="60"/>
      <c r="W1073" s="60"/>
      <c r="X1073" s="60"/>
      <c r="Y1073" s="60"/>
      <c r="Z1073" s="60"/>
    </row>
    <row r="1074" spans="1:26" ht="15.75" customHeight="1">
      <c r="A1074" s="101"/>
      <c r="B1074" s="60"/>
      <c r="C1074" s="60"/>
      <c r="D1074" s="162"/>
      <c r="E1074" s="61"/>
      <c r="F1074" s="61"/>
      <c r="G1074" s="61"/>
      <c r="H1074" s="60"/>
      <c r="I1074" s="60"/>
      <c r="J1074" s="60"/>
      <c r="K1074" s="60"/>
      <c r="L1074" s="60"/>
      <c r="M1074" s="60"/>
      <c r="N1074" s="60"/>
      <c r="O1074" s="60"/>
      <c r="P1074" s="60"/>
      <c r="Q1074" s="60"/>
      <c r="R1074" s="60"/>
      <c r="S1074" s="60"/>
      <c r="T1074" s="60"/>
      <c r="U1074" s="60"/>
      <c r="V1074" s="60"/>
      <c r="W1074" s="60"/>
      <c r="X1074" s="60"/>
      <c r="Y1074" s="60"/>
      <c r="Z1074" s="60"/>
    </row>
    <row r="1075" spans="1:26" ht="15.75" customHeight="1">
      <c r="A1075" s="101"/>
      <c r="B1075" s="60"/>
      <c r="C1075" s="60"/>
      <c r="D1075" s="162"/>
      <c r="E1075" s="61"/>
      <c r="F1075" s="61"/>
      <c r="G1075" s="61"/>
      <c r="H1075" s="60"/>
      <c r="I1075" s="60"/>
      <c r="J1075" s="60"/>
      <c r="K1075" s="60"/>
      <c r="L1075" s="60"/>
      <c r="M1075" s="60"/>
      <c r="N1075" s="60"/>
      <c r="O1075" s="60"/>
      <c r="P1075" s="60"/>
      <c r="Q1075" s="60"/>
      <c r="R1075" s="60"/>
      <c r="S1075" s="60"/>
      <c r="T1075" s="60"/>
      <c r="U1075" s="60"/>
      <c r="V1075" s="60"/>
      <c r="W1075" s="60"/>
      <c r="X1075" s="60"/>
      <c r="Y1075" s="60"/>
      <c r="Z1075" s="60"/>
    </row>
    <row r="1076" spans="1:26" ht="15.75" customHeight="1">
      <c r="A1076" s="101"/>
      <c r="B1076" s="60"/>
      <c r="C1076" s="60"/>
      <c r="D1076" s="162"/>
      <c r="E1076" s="61"/>
      <c r="F1076" s="61"/>
      <c r="G1076" s="61"/>
      <c r="H1076" s="60"/>
      <c r="I1076" s="60"/>
      <c r="J1076" s="60"/>
      <c r="K1076" s="60"/>
      <c r="L1076" s="60"/>
      <c r="M1076" s="60"/>
      <c r="N1076" s="60"/>
      <c r="O1076" s="60"/>
      <c r="P1076" s="60"/>
      <c r="Q1076" s="60"/>
      <c r="R1076" s="60"/>
      <c r="S1076" s="60"/>
      <c r="T1076" s="60"/>
      <c r="U1076" s="60"/>
      <c r="V1076" s="60"/>
      <c r="W1076" s="60"/>
      <c r="X1076" s="60"/>
      <c r="Y1076" s="60"/>
      <c r="Z1076" s="60"/>
    </row>
    <row r="1077" spans="1:26" ht="15.75" customHeight="1">
      <c r="A1077" s="102"/>
      <c r="D1077" s="13"/>
      <c r="E1077" s="6"/>
      <c r="F1077" s="6"/>
      <c r="G1077" s="103"/>
    </row>
    <row r="1078" spans="1:26" ht="15.75" customHeight="1">
      <c r="A1078" s="102"/>
      <c r="D1078" s="13"/>
      <c r="E1078" s="6"/>
      <c r="F1078" s="6"/>
      <c r="G1078" s="103"/>
    </row>
    <row r="1079" spans="1:26" ht="15.75" customHeight="1">
      <c r="A1079" s="102"/>
      <c r="D1079" s="13"/>
      <c r="E1079" s="6"/>
      <c r="F1079" s="6"/>
      <c r="G1079" s="103"/>
    </row>
    <row r="1080" spans="1:26" ht="15.75" customHeight="1">
      <c r="A1080" s="102"/>
      <c r="D1080" s="13"/>
      <c r="E1080" s="6"/>
      <c r="F1080" s="6"/>
      <c r="G1080" s="103"/>
    </row>
    <row r="1081" spans="1:26" ht="15.75" customHeight="1">
      <c r="A1081" s="102"/>
      <c r="D1081" s="13"/>
      <c r="E1081" s="6"/>
      <c r="F1081" s="6"/>
      <c r="G1081" s="103"/>
    </row>
    <row r="1082" spans="1:26" ht="15.75" customHeight="1">
      <c r="A1082" s="102"/>
      <c r="D1082" s="13"/>
      <c r="E1082" s="6"/>
      <c r="F1082" s="6"/>
      <c r="G1082" s="103"/>
    </row>
    <row r="1083" spans="1:26" ht="15.75" customHeight="1">
      <c r="A1083" s="102"/>
      <c r="D1083" s="13"/>
      <c r="E1083" s="6"/>
      <c r="F1083" s="6"/>
      <c r="G1083" s="103"/>
    </row>
    <row r="1084" spans="1:26" ht="15.75" customHeight="1">
      <c r="A1084" s="102"/>
      <c r="D1084" s="13"/>
      <c r="E1084" s="6"/>
      <c r="F1084" s="6"/>
      <c r="G1084" s="103"/>
    </row>
    <row r="1085" spans="1:26" ht="15.75" customHeight="1">
      <c r="A1085" s="102"/>
      <c r="D1085" s="13"/>
      <c r="E1085" s="6"/>
      <c r="F1085" s="6"/>
      <c r="G1085" s="103"/>
    </row>
    <row r="1086" spans="1:26" ht="15.75" customHeight="1">
      <c r="A1086" s="102"/>
      <c r="D1086" s="13"/>
      <c r="E1086" s="6"/>
      <c r="F1086" s="6"/>
      <c r="G1086" s="103"/>
    </row>
    <row r="1087" spans="1:26" ht="15.75" customHeight="1">
      <c r="A1087" s="102"/>
      <c r="D1087" s="13"/>
      <c r="E1087" s="6"/>
      <c r="F1087" s="6"/>
      <c r="G1087" s="103"/>
    </row>
    <row r="1088" spans="1:26" ht="15.75" customHeight="1">
      <c r="A1088" s="102"/>
      <c r="D1088" s="13"/>
      <c r="E1088" s="6"/>
      <c r="F1088" s="6"/>
      <c r="G1088" s="103"/>
    </row>
    <row r="1089" spans="1:7" ht="15.75" customHeight="1">
      <c r="A1089" s="102"/>
      <c r="D1089" s="13"/>
      <c r="E1089" s="6"/>
      <c r="F1089" s="6"/>
      <c r="G1089" s="103"/>
    </row>
    <row r="1090" spans="1:7" ht="15.75" customHeight="1">
      <c r="A1090" s="102"/>
      <c r="D1090" s="13"/>
      <c r="E1090" s="6"/>
      <c r="F1090" s="6"/>
      <c r="G1090" s="103"/>
    </row>
    <row r="1091" spans="1:7" ht="15.75" customHeight="1">
      <c r="A1091" s="102"/>
      <c r="D1091" s="13"/>
      <c r="E1091" s="6"/>
      <c r="F1091" s="6"/>
      <c r="G1091" s="103"/>
    </row>
    <row r="1092" spans="1:7" ht="15.75" customHeight="1">
      <c r="A1092" s="102"/>
      <c r="D1092" s="13"/>
      <c r="E1092" s="6"/>
      <c r="F1092" s="6"/>
      <c r="G1092" s="103"/>
    </row>
    <row r="1093" spans="1:7" ht="15.75" customHeight="1">
      <c r="A1093" s="102"/>
      <c r="D1093" s="13"/>
      <c r="E1093" s="6"/>
      <c r="F1093" s="6"/>
      <c r="G1093" s="103"/>
    </row>
    <row r="1094" spans="1:7" ht="15.75" customHeight="1">
      <c r="A1094" s="102"/>
      <c r="D1094" s="13"/>
      <c r="E1094" s="6"/>
      <c r="F1094" s="6"/>
      <c r="G1094" s="103"/>
    </row>
    <row r="1095" spans="1:7" ht="15.75" customHeight="1">
      <c r="A1095" s="102"/>
      <c r="D1095" s="13"/>
      <c r="E1095" s="6"/>
      <c r="F1095" s="6"/>
      <c r="G1095" s="103"/>
    </row>
    <row r="1096" spans="1:7" ht="15.75" customHeight="1">
      <c r="A1096" s="102"/>
      <c r="D1096" s="13"/>
      <c r="E1096" s="6"/>
      <c r="F1096" s="6"/>
      <c r="G1096" s="103"/>
    </row>
    <row r="1097" spans="1:7" ht="15.75" customHeight="1">
      <c r="A1097" s="102"/>
      <c r="D1097" s="13"/>
      <c r="E1097" s="6"/>
      <c r="F1097" s="6"/>
      <c r="G1097" s="103"/>
    </row>
    <row r="1098" spans="1:7" ht="15.75" customHeight="1">
      <c r="A1098" s="102"/>
      <c r="D1098" s="13"/>
      <c r="E1098" s="6"/>
      <c r="F1098" s="6"/>
      <c r="G1098" s="103"/>
    </row>
    <row r="1099" spans="1:7" ht="15.75" customHeight="1">
      <c r="A1099" s="102"/>
      <c r="D1099" s="13"/>
      <c r="E1099" s="6"/>
      <c r="F1099" s="6"/>
      <c r="G1099" s="103"/>
    </row>
    <row r="1100" spans="1:7" ht="15.75" customHeight="1">
      <c r="A1100" s="102"/>
      <c r="D1100" s="13"/>
      <c r="E1100" s="6"/>
      <c r="F1100" s="6"/>
      <c r="G1100" s="103"/>
    </row>
    <row r="1101" spans="1:7" ht="15.75" customHeight="1">
      <c r="A1101" s="102"/>
      <c r="D1101" s="13"/>
      <c r="E1101" s="6"/>
      <c r="F1101" s="6"/>
      <c r="G1101" s="103"/>
    </row>
    <row r="1102" spans="1:7" ht="15.75" customHeight="1">
      <c r="A1102" s="102"/>
      <c r="D1102" s="13"/>
      <c r="E1102" s="6"/>
      <c r="F1102" s="6"/>
      <c r="G1102" s="103"/>
    </row>
    <row r="1103" spans="1:7" ht="15.75" customHeight="1">
      <c r="A1103" s="102"/>
      <c r="D1103" s="13"/>
      <c r="E1103" s="6"/>
      <c r="F1103" s="6"/>
      <c r="G1103" s="103"/>
    </row>
    <row r="1104" spans="1:7" ht="15.75" customHeight="1">
      <c r="A1104" s="102"/>
      <c r="D1104" s="13"/>
      <c r="E1104" s="6"/>
      <c r="F1104" s="6"/>
      <c r="G1104" s="103"/>
    </row>
    <row r="1105" spans="1:7" ht="15.75" customHeight="1">
      <c r="A1105" s="102"/>
      <c r="D1105" s="13"/>
      <c r="E1105" s="6"/>
      <c r="F1105" s="6"/>
      <c r="G1105" s="103"/>
    </row>
    <row r="1106" spans="1:7" ht="15.75" customHeight="1">
      <c r="A1106" s="102"/>
      <c r="D1106" s="13"/>
      <c r="E1106" s="6"/>
      <c r="F1106" s="6"/>
      <c r="G1106" s="103"/>
    </row>
    <row r="1107" spans="1:7" ht="15.75" customHeight="1">
      <c r="A1107" s="102"/>
      <c r="D1107" s="13"/>
      <c r="E1107" s="6"/>
      <c r="F1107" s="6"/>
      <c r="G1107" s="103"/>
    </row>
    <row r="1108" spans="1:7" ht="15.75" customHeight="1">
      <c r="A1108" s="102"/>
      <c r="D1108" s="13"/>
      <c r="E1108" s="6"/>
      <c r="F1108" s="6"/>
      <c r="G1108" s="103"/>
    </row>
    <row r="1109" spans="1:7" ht="15.75" customHeight="1">
      <c r="A1109" s="102"/>
      <c r="D1109" s="13"/>
      <c r="E1109" s="6"/>
      <c r="F1109" s="6"/>
      <c r="G1109" s="103"/>
    </row>
    <row r="1110" spans="1:7" ht="15.75" customHeight="1">
      <c r="A1110" s="102"/>
      <c r="D1110" s="13"/>
      <c r="E1110" s="6"/>
      <c r="F1110" s="6"/>
      <c r="G1110" s="103"/>
    </row>
    <row r="1111" spans="1:7" ht="15.75" customHeight="1">
      <c r="A1111" s="102"/>
      <c r="D1111" s="13"/>
      <c r="E1111" s="6"/>
      <c r="F1111" s="6"/>
      <c r="G1111" s="103"/>
    </row>
    <row r="1112" spans="1:7" ht="15.75" customHeight="1">
      <c r="A1112" s="102"/>
      <c r="D1112" s="13"/>
      <c r="E1112" s="6"/>
      <c r="F1112" s="6"/>
      <c r="G1112" s="103"/>
    </row>
    <row r="1113" spans="1:7" ht="15.75" customHeight="1">
      <c r="A1113" s="102"/>
      <c r="D1113" s="13"/>
      <c r="E1113" s="6"/>
      <c r="F1113" s="6"/>
      <c r="G1113" s="103"/>
    </row>
    <row r="1114" spans="1:7" ht="15.75" customHeight="1">
      <c r="A1114" s="102"/>
      <c r="D1114" s="13"/>
      <c r="E1114" s="6"/>
      <c r="F1114" s="6"/>
      <c r="G1114" s="103"/>
    </row>
    <row r="1115" spans="1:7" ht="15.75" customHeight="1">
      <c r="A1115" s="102"/>
      <c r="D1115" s="13"/>
      <c r="E1115" s="6"/>
      <c r="F1115" s="6"/>
      <c r="G1115" s="103"/>
    </row>
    <row r="1116" spans="1:7" ht="15.75" customHeight="1">
      <c r="A1116" s="102"/>
      <c r="D1116" s="13"/>
      <c r="E1116" s="6"/>
      <c r="F1116" s="6"/>
      <c r="G1116" s="103"/>
    </row>
    <row r="1117" spans="1:7" ht="15.75" customHeight="1">
      <c r="A1117" s="102"/>
      <c r="D1117" s="13"/>
      <c r="E1117" s="6"/>
      <c r="F1117" s="6"/>
      <c r="G1117" s="103"/>
    </row>
    <row r="1118" spans="1:7" ht="15.75" customHeight="1">
      <c r="A1118" s="102"/>
      <c r="D1118" s="13"/>
      <c r="E1118" s="6"/>
      <c r="F1118" s="6"/>
      <c r="G1118" s="103"/>
    </row>
    <row r="1119" spans="1:7" ht="15.75" customHeight="1">
      <c r="A1119" s="102"/>
      <c r="D1119" s="13"/>
      <c r="E1119" s="6"/>
      <c r="F1119" s="6"/>
      <c r="G1119" s="103"/>
    </row>
    <row r="1120" spans="1:7" ht="15.75" customHeight="1">
      <c r="A1120" s="102"/>
      <c r="D1120" s="13"/>
      <c r="E1120" s="6"/>
      <c r="F1120" s="6"/>
      <c r="G1120" s="103"/>
    </row>
    <row r="1121" spans="1:7" ht="15.75" customHeight="1">
      <c r="A1121" s="102"/>
      <c r="D1121" s="13"/>
      <c r="E1121" s="6"/>
      <c r="F1121" s="6"/>
      <c r="G1121" s="103"/>
    </row>
    <row r="1122" spans="1:7" ht="15.75" customHeight="1">
      <c r="A1122" s="102"/>
      <c r="D1122" s="13"/>
      <c r="E1122" s="6"/>
      <c r="F1122" s="6"/>
      <c r="G1122" s="103"/>
    </row>
    <row r="1123" spans="1:7" ht="15.75" customHeight="1">
      <c r="A1123" s="102"/>
      <c r="D1123" s="13"/>
      <c r="E1123" s="6"/>
      <c r="F1123" s="6"/>
      <c r="G1123" s="103"/>
    </row>
    <row r="1124" spans="1:7" ht="15.75" customHeight="1">
      <c r="A1124" s="102"/>
      <c r="D1124" s="13"/>
      <c r="E1124" s="6"/>
      <c r="F1124" s="6"/>
      <c r="G1124" s="103"/>
    </row>
    <row r="1125" spans="1:7" ht="15.75" customHeight="1">
      <c r="A1125" s="102"/>
      <c r="D1125" s="13"/>
      <c r="E1125" s="6"/>
      <c r="F1125" s="6"/>
      <c r="G1125" s="103"/>
    </row>
    <row r="1126" spans="1:7" ht="15.75" customHeight="1">
      <c r="A1126" s="102"/>
      <c r="D1126" s="13"/>
      <c r="E1126" s="6"/>
      <c r="F1126" s="6"/>
      <c r="G1126" s="103"/>
    </row>
    <row r="1127" spans="1:7" ht="15.75" customHeight="1">
      <c r="A1127" s="102"/>
      <c r="D1127" s="13"/>
      <c r="E1127" s="6"/>
      <c r="F1127" s="6"/>
      <c r="G1127" s="103"/>
    </row>
    <row r="1128" spans="1:7" ht="15.75" customHeight="1">
      <c r="A1128" s="102"/>
      <c r="D1128" s="13"/>
      <c r="E1128" s="6"/>
      <c r="F1128" s="6"/>
      <c r="G1128" s="103"/>
    </row>
    <row r="1129" spans="1:7" ht="15.75" customHeight="1">
      <c r="A1129" s="102"/>
      <c r="D1129" s="13"/>
      <c r="E1129" s="6"/>
      <c r="F1129" s="6"/>
      <c r="G1129" s="103"/>
    </row>
    <row r="1130" spans="1:7" ht="15.75" customHeight="1">
      <c r="A1130" s="102"/>
      <c r="D1130" s="13"/>
      <c r="E1130" s="6"/>
      <c r="F1130" s="6"/>
      <c r="G1130" s="103"/>
    </row>
    <row r="1131" spans="1:7" ht="15.75" customHeight="1">
      <c r="A1131" s="102"/>
      <c r="D1131" s="13"/>
      <c r="E1131" s="6"/>
      <c r="F1131" s="6"/>
      <c r="G1131" s="103"/>
    </row>
    <row r="1132" spans="1:7" ht="15.75" customHeight="1">
      <c r="A1132" s="102"/>
      <c r="D1132" s="13"/>
      <c r="E1132" s="6"/>
      <c r="F1132" s="6"/>
      <c r="G1132" s="103"/>
    </row>
    <row r="1133" spans="1:7" ht="15.75" customHeight="1">
      <c r="A1133" s="102"/>
      <c r="D1133" s="13"/>
      <c r="E1133" s="6"/>
      <c r="F1133" s="6"/>
      <c r="G1133" s="103"/>
    </row>
    <row r="1134" spans="1:7" ht="15.75" customHeight="1">
      <c r="A1134" s="102"/>
      <c r="D1134" s="13"/>
      <c r="E1134" s="6"/>
      <c r="F1134" s="6"/>
      <c r="G1134" s="103"/>
    </row>
    <row r="1135" spans="1:7" ht="15.75" customHeight="1">
      <c r="A1135" s="102"/>
      <c r="D1135" s="13"/>
      <c r="E1135" s="6"/>
      <c r="F1135" s="6"/>
      <c r="G1135" s="103"/>
    </row>
    <row r="1136" spans="1:7" ht="15.75" customHeight="1">
      <c r="A1136" s="102"/>
      <c r="D1136" s="13"/>
      <c r="E1136" s="6"/>
      <c r="F1136" s="6"/>
      <c r="G1136" s="103"/>
    </row>
    <row r="1137" spans="1:7" ht="15.75" customHeight="1">
      <c r="A1137" s="102"/>
      <c r="D1137" s="13"/>
      <c r="E1137" s="6"/>
      <c r="F1137" s="6"/>
      <c r="G1137" s="103"/>
    </row>
    <row r="1138" spans="1:7" ht="15.75" customHeight="1">
      <c r="A1138" s="102"/>
      <c r="D1138" s="13"/>
      <c r="E1138" s="6"/>
      <c r="F1138" s="6"/>
      <c r="G1138" s="103"/>
    </row>
    <row r="1139" spans="1:7" ht="15.75" customHeight="1">
      <c r="A1139" s="102"/>
      <c r="D1139" s="13"/>
      <c r="E1139" s="6"/>
      <c r="F1139" s="6"/>
      <c r="G1139" s="103"/>
    </row>
    <row r="1140" spans="1:7" ht="15.75" customHeight="1">
      <c r="A1140" s="102"/>
      <c r="D1140" s="13"/>
      <c r="E1140" s="6"/>
      <c r="F1140" s="6"/>
      <c r="G1140" s="103"/>
    </row>
    <row r="1141" spans="1:7" ht="15.75" customHeight="1">
      <c r="A1141" s="102"/>
      <c r="D1141" s="13"/>
      <c r="E1141" s="6"/>
      <c r="F1141" s="6"/>
      <c r="G1141" s="103"/>
    </row>
    <row r="1142" spans="1:7" ht="15.75" customHeight="1">
      <c r="A1142" s="102"/>
      <c r="D1142" s="13"/>
      <c r="E1142" s="6"/>
      <c r="F1142" s="6"/>
      <c r="G1142" s="103"/>
    </row>
    <row r="1143" spans="1:7" ht="15.75" customHeight="1">
      <c r="A1143" s="102"/>
      <c r="D1143" s="13"/>
      <c r="E1143" s="6"/>
      <c r="F1143" s="6"/>
      <c r="G1143" s="103"/>
    </row>
    <row r="1144" spans="1:7" ht="15.75" customHeight="1">
      <c r="A1144" s="102"/>
      <c r="D1144" s="13"/>
      <c r="E1144" s="6"/>
      <c r="F1144" s="6"/>
      <c r="G1144" s="103"/>
    </row>
    <row r="1145" spans="1:7" ht="15.75" customHeight="1">
      <c r="A1145" s="102"/>
      <c r="D1145" s="13"/>
      <c r="E1145" s="6"/>
      <c r="F1145" s="6"/>
      <c r="G1145" s="103"/>
    </row>
    <row r="1146" spans="1:7" ht="15.75" customHeight="1">
      <c r="A1146" s="102"/>
      <c r="D1146" s="13"/>
      <c r="E1146" s="6"/>
      <c r="F1146" s="6"/>
      <c r="G1146" s="103"/>
    </row>
    <row r="1147" spans="1:7" ht="15.75" customHeight="1">
      <c r="A1147" s="102"/>
      <c r="D1147" s="13"/>
      <c r="E1147" s="6"/>
      <c r="F1147" s="6"/>
      <c r="G1147" s="103"/>
    </row>
    <row r="1148" spans="1:7" ht="15.75" customHeight="1">
      <c r="A1148" s="102"/>
      <c r="D1148" s="13"/>
      <c r="E1148" s="6"/>
      <c r="F1148" s="6"/>
      <c r="G1148" s="103"/>
    </row>
    <row r="1149" spans="1:7" ht="15.75" customHeight="1">
      <c r="A1149" s="102"/>
      <c r="D1149" s="13"/>
      <c r="E1149" s="6"/>
      <c r="F1149" s="6"/>
      <c r="G1149" s="103"/>
    </row>
    <row r="1150" spans="1:7" ht="15.75" customHeight="1">
      <c r="A1150" s="102"/>
      <c r="D1150" s="13"/>
      <c r="E1150" s="6"/>
      <c r="F1150" s="6"/>
      <c r="G1150" s="103"/>
    </row>
    <row r="1151" spans="1:7" ht="15.75" customHeight="1">
      <c r="A1151" s="102"/>
      <c r="D1151" s="13"/>
      <c r="E1151" s="6"/>
      <c r="F1151" s="6"/>
      <c r="G1151" s="103"/>
    </row>
    <row r="1152" spans="1:7" ht="15.75" customHeight="1">
      <c r="A1152" s="102"/>
      <c r="D1152" s="13"/>
      <c r="E1152" s="6"/>
      <c r="F1152" s="6"/>
      <c r="G1152" s="103"/>
    </row>
    <row r="1153" spans="1:7" ht="15.75" customHeight="1">
      <c r="A1153" s="102"/>
      <c r="D1153" s="13"/>
      <c r="E1153" s="6"/>
      <c r="F1153" s="6"/>
      <c r="G1153" s="103"/>
    </row>
    <row r="1154" spans="1:7" ht="15.75" customHeight="1">
      <c r="A1154" s="102"/>
      <c r="D1154" s="13"/>
      <c r="E1154" s="6"/>
      <c r="F1154" s="6"/>
      <c r="G1154" s="103"/>
    </row>
    <row r="1155" spans="1:7" ht="15.75" customHeight="1">
      <c r="A1155" s="102"/>
      <c r="D1155" s="13"/>
      <c r="E1155" s="6"/>
      <c r="F1155" s="6"/>
      <c r="G1155" s="103"/>
    </row>
    <row r="1156" spans="1:7" ht="15.75" customHeight="1">
      <c r="A1156" s="102"/>
      <c r="D1156" s="13"/>
      <c r="E1156" s="6"/>
      <c r="F1156" s="6"/>
      <c r="G1156" s="103"/>
    </row>
    <row r="1157" spans="1:7" ht="15.75" customHeight="1">
      <c r="A1157" s="102"/>
      <c r="D1157" s="13"/>
      <c r="E1157" s="6"/>
      <c r="F1157" s="6"/>
      <c r="G1157" s="103"/>
    </row>
    <row r="1158" spans="1:7" ht="15.75" customHeight="1">
      <c r="A1158" s="102"/>
      <c r="D1158" s="13"/>
      <c r="E1158" s="6"/>
      <c r="F1158" s="6"/>
      <c r="G1158" s="103"/>
    </row>
    <row r="1159" spans="1:7" ht="15.75" customHeight="1">
      <c r="A1159" s="102"/>
      <c r="D1159" s="13"/>
      <c r="E1159" s="6"/>
      <c r="F1159" s="6"/>
      <c r="G1159" s="103"/>
    </row>
    <row r="1160" spans="1:7" ht="15.75" customHeight="1">
      <c r="A1160" s="102"/>
      <c r="D1160" s="13"/>
      <c r="E1160" s="6"/>
      <c r="F1160" s="6"/>
      <c r="G1160" s="103"/>
    </row>
    <row r="1161" spans="1:7" ht="15.75" customHeight="1">
      <c r="A1161" s="102"/>
      <c r="D1161" s="13"/>
      <c r="E1161" s="6"/>
      <c r="F1161" s="6"/>
      <c r="G1161" s="103"/>
    </row>
    <row r="1162" spans="1:7" ht="15.75" customHeight="1">
      <c r="A1162" s="102"/>
      <c r="D1162" s="13"/>
      <c r="E1162" s="6"/>
      <c r="F1162" s="6"/>
      <c r="G1162" s="103"/>
    </row>
    <row r="1163" spans="1:7" ht="15.75" customHeight="1">
      <c r="A1163" s="102"/>
      <c r="D1163" s="13"/>
      <c r="E1163" s="6"/>
      <c r="F1163" s="6"/>
      <c r="G1163" s="103"/>
    </row>
    <row r="1164" spans="1:7" ht="15.75" customHeight="1">
      <c r="A1164" s="102"/>
      <c r="D1164" s="13"/>
      <c r="E1164" s="6"/>
      <c r="F1164" s="6"/>
      <c r="G1164" s="103"/>
    </row>
    <row r="1165" spans="1:7" ht="15.75" customHeight="1">
      <c r="A1165" s="102"/>
      <c r="D1165" s="13"/>
      <c r="E1165" s="6"/>
      <c r="F1165" s="6"/>
      <c r="G1165" s="103"/>
    </row>
    <row r="1166" spans="1:7" ht="15.75" customHeight="1">
      <c r="A1166" s="102"/>
      <c r="D1166" s="13"/>
      <c r="E1166" s="6"/>
      <c r="F1166" s="6"/>
      <c r="G1166" s="103"/>
    </row>
    <row r="1167" spans="1:7" ht="15.75" customHeight="1">
      <c r="A1167" s="102"/>
      <c r="D1167" s="13"/>
      <c r="E1167" s="6"/>
      <c r="F1167" s="6"/>
      <c r="G1167" s="103"/>
    </row>
    <row r="1168" spans="1:7" ht="15.75" customHeight="1">
      <c r="A1168" s="102"/>
      <c r="D1168" s="13"/>
      <c r="E1168" s="6"/>
      <c r="F1168" s="6"/>
      <c r="G1168" s="103"/>
    </row>
    <row r="1169" spans="1:26" ht="15.75" customHeight="1">
      <c r="A1169" s="102"/>
      <c r="D1169" s="13"/>
      <c r="E1169" s="6"/>
      <c r="F1169" s="6"/>
      <c r="G1169" s="103"/>
    </row>
    <row r="1170" spans="1:26" ht="15.75" customHeight="1">
      <c r="A1170" s="102"/>
      <c r="D1170" s="13"/>
      <c r="E1170" s="6"/>
      <c r="F1170" s="6"/>
      <c r="G1170" s="103"/>
    </row>
    <row r="1171" spans="1:26" ht="15.75" customHeight="1">
      <c r="A1171" s="102"/>
      <c r="D1171" s="13"/>
      <c r="E1171" s="6"/>
      <c r="F1171" s="6"/>
      <c r="G1171" s="103"/>
    </row>
    <row r="1172" spans="1:26" ht="15.75" customHeight="1">
      <c r="A1172" s="102"/>
      <c r="D1172" s="13"/>
      <c r="E1172" s="6"/>
      <c r="F1172" s="6"/>
      <c r="G1172" s="103"/>
    </row>
    <row r="1173" spans="1:26" ht="15.75" customHeight="1">
      <c r="A1173" s="102"/>
      <c r="D1173" s="13"/>
      <c r="E1173" s="6"/>
      <c r="F1173" s="6"/>
      <c r="G1173" s="103"/>
    </row>
    <row r="1174" spans="1:26" ht="15.75" customHeight="1">
      <c r="A1174" s="102"/>
      <c r="D1174" s="13"/>
      <c r="E1174" s="6"/>
      <c r="F1174" s="6"/>
      <c r="G1174" s="103"/>
    </row>
    <row r="1175" spans="1:26" ht="15.75" customHeight="1">
      <c r="A1175" s="102"/>
      <c r="D1175" s="13"/>
      <c r="E1175" s="6"/>
      <c r="F1175" s="6"/>
      <c r="G1175" s="103"/>
    </row>
    <row r="1176" spans="1:26" ht="15.75" customHeight="1">
      <c r="A1176" s="102"/>
      <c r="D1176" s="13"/>
      <c r="E1176" s="6"/>
      <c r="F1176" s="6"/>
      <c r="G1176" s="103"/>
    </row>
    <row r="1177" spans="1:26" ht="15.75" customHeight="1">
      <c r="A1177" s="102"/>
      <c r="B1177" s="3"/>
      <c r="C1177" s="3"/>
      <c r="D1177" s="13"/>
      <c r="E1177" s="6"/>
      <c r="F1177" s="6"/>
      <c r="G1177" s="6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ht="15.75" customHeight="1">
      <c r="A1178" s="102"/>
      <c r="B1178" s="3"/>
      <c r="C1178" s="3"/>
      <c r="D1178" s="13"/>
      <c r="E1178" s="6"/>
      <c r="F1178" s="6"/>
      <c r="G1178" s="6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ht="15.75" customHeight="1">
      <c r="A1179" s="102"/>
      <c r="B1179" s="3"/>
      <c r="C1179" s="3"/>
      <c r="D1179" s="13"/>
      <c r="E1179" s="6"/>
      <c r="F1179" s="6"/>
      <c r="G1179" s="6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ht="15.75" customHeight="1">
      <c r="A1180" s="102"/>
      <c r="B1180" s="3"/>
      <c r="C1180" s="3"/>
      <c r="D1180" s="13"/>
      <c r="E1180" s="6"/>
      <c r="F1180" s="6"/>
      <c r="G1180" s="6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</sheetData>
  <mergeCells count="16">
    <mergeCell ref="B15:B18"/>
    <mergeCell ref="A35:A38"/>
    <mergeCell ref="B35:B38"/>
    <mergeCell ref="A15:A18"/>
    <mergeCell ref="A20:A23"/>
    <mergeCell ref="B20:B23"/>
    <mergeCell ref="A25:A28"/>
    <mergeCell ref="B25:B28"/>
    <mergeCell ref="A30:A33"/>
    <mergeCell ref="B30:B33"/>
    <mergeCell ref="B1:C1"/>
    <mergeCell ref="B2:C2"/>
    <mergeCell ref="A5:A8"/>
    <mergeCell ref="B5:B8"/>
    <mergeCell ref="A10:A13"/>
    <mergeCell ref="B10:B13"/>
  </mergeCells>
  <hyperlinks>
    <hyperlink ref="G5" r:id="rId1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FF00"/>
    <pageSetUpPr fitToPage="1"/>
  </sheetPr>
  <dimension ref="A1:AA1180"/>
  <sheetViews>
    <sheetView showGridLines="0" workbookViewId="0">
      <pane ySplit="3" topLeftCell="A4" activePane="bottomLeft" state="frozen"/>
      <selection pane="bottomLeft" activeCell="B5" sqref="B5"/>
    </sheetView>
  </sheetViews>
  <sheetFormatPr baseColWidth="10" defaultColWidth="12.59765625" defaultRowHeight="15" customHeight="1"/>
  <cols>
    <col min="1" max="1" width="25.09765625" customWidth="1"/>
    <col min="2" max="3" width="18.8984375" customWidth="1"/>
    <col min="4" max="4" width="21.09765625" customWidth="1"/>
    <col min="5" max="6" width="18.8984375" customWidth="1"/>
    <col min="7" max="7" width="56.3984375" customWidth="1"/>
    <col min="8" max="27" width="8" customWidth="1"/>
  </cols>
  <sheetData>
    <row r="1" spans="1:27" ht="31.2">
      <c r="A1" s="11" t="s">
        <v>95</v>
      </c>
      <c r="B1" s="177">
        <v>2024</v>
      </c>
      <c r="C1" s="178"/>
      <c r="D1" s="12"/>
      <c r="E1" s="13"/>
      <c r="F1" s="13"/>
      <c r="G1" s="14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7" ht="31.2">
      <c r="A2" s="11" t="s">
        <v>96</v>
      </c>
      <c r="B2" s="177" t="s">
        <v>2147</v>
      </c>
      <c r="C2" s="178"/>
      <c r="D2" s="12"/>
      <c r="E2" s="13"/>
      <c r="F2" s="13"/>
      <c r="G2" s="6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7" ht="18">
      <c r="A3" s="15"/>
      <c r="B3" s="12"/>
      <c r="C3" s="12"/>
      <c r="D3" s="12"/>
      <c r="E3" s="13"/>
      <c r="F3" s="13"/>
      <c r="G3" s="6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7" ht="15.6">
      <c r="A4" s="16" t="s">
        <v>98</v>
      </c>
      <c r="B4" s="17" t="s">
        <v>39</v>
      </c>
      <c r="C4" s="17" t="s">
        <v>99</v>
      </c>
      <c r="D4" s="17" t="s">
        <v>100</v>
      </c>
      <c r="E4" s="17" t="s">
        <v>101</v>
      </c>
      <c r="F4" s="17" t="s">
        <v>102</v>
      </c>
      <c r="G4" s="18" t="s">
        <v>2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3"/>
    </row>
    <row r="5" spans="1:27" ht="15.75" customHeight="1">
      <c r="A5" s="166" t="s">
        <v>1004</v>
      </c>
      <c r="B5" s="180" t="s">
        <v>53</v>
      </c>
      <c r="C5" s="56" t="s">
        <v>104</v>
      </c>
      <c r="D5" s="19" t="s">
        <v>16</v>
      </c>
      <c r="E5" s="19"/>
      <c r="F5" s="19" t="s">
        <v>19</v>
      </c>
      <c r="G5" s="19" t="s">
        <v>2148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114"/>
    </row>
    <row r="6" spans="1:27" ht="15.75" customHeight="1">
      <c r="A6" s="167"/>
      <c r="B6" s="167"/>
      <c r="C6" s="56" t="s">
        <v>108</v>
      </c>
      <c r="D6" s="32" t="s">
        <v>2149</v>
      </c>
      <c r="E6" s="19"/>
      <c r="F6" s="19" t="s">
        <v>11</v>
      </c>
      <c r="G6" s="19" t="s">
        <v>10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114"/>
    </row>
    <row r="7" spans="1:27" ht="15.75" customHeight="1">
      <c r="A7" s="167"/>
      <c r="B7" s="167"/>
      <c r="C7" s="56" t="s">
        <v>108</v>
      </c>
      <c r="D7" s="44" t="s">
        <v>94</v>
      </c>
      <c r="E7" s="44" t="s">
        <v>94</v>
      </c>
      <c r="F7" s="44" t="s">
        <v>94</v>
      </c>
      <c r="G7" s="44" t="s">
        <v>94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114"/>
    </row>
    <row r="8" spans="1:27" ht="15.75" customHeight="1">
      <c r="A8" s="168"/>
      <c r="B8" s="168"/>
      <c r="C8" s="56" t="s">
        <v>108</v>
      </c>
      <c r="D8" s="44" t="s">
        <v>94</v>
      </c>
      <c r="E8" s="44" t="s">
        <v>94</v>
      </c>
      <c r="F8" s="44" t="s">
        <v>94</v>
      </c>
      <c r="G8" s="44" t="s">
        <v>94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114"/>
    </row>
    <row r="9" spans="1:27" ht="15.75" customHeight="1">
      <c r="A9" s="27"/>
      <c r="B9" s="28"/>
      <c r="C9" s="30"/>
      <c r="D9" s="30"/>
      <c r="E9" s="88"/>
      <c r="F9" s="30"/>
      <c r="G9" s="67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114"/>
    </row>
    <row r="10" spans="1:27" ht="15.75" customHeight="1">
      <c r="A10" s="166" t="s">
        <v>1045</v>
      </c>
      <c r="B10" s="169" t="s">
        <v>65</v>
      </c>
      <c r="C10" s="56" t="s">
        <v>104</v>
      </c>
      <c r="D10" s="19" t="s">
        <v>2150</v>
      </c>
      <c r="E10" s="19"/>
      <c r="F10" s="19" t="s">
        <v>2151</v>
      </c>
      <c r="G10" s="79" t="s">
        <v>2152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114"/>
    </row>
    <row r="11" spans="1:27" ht="15.75" customHeight="1">
      <c r="A11" s="167"/>
      <c r="B11" s="167"/>
      <c r="C11" s="56" t="s">
        <v>108</v>
      </c>
      <c r="D11" s="19" t="s">
        <v>2153</v>
      </c>
      <c r="E11" s="19"/>
      <c r="F11" s="19" t="s">
        <v>2154</v>
      </c>
      <c r="G11" s="79" t="s">
        <v>2155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114"/>
    </row>
    <row r="12" spans="1:27" ht="15.75" customHeight="1">
      <c r="A12" s="167"/>
      <c r="B12" s="167"/>
      <c r="C12" s="56" t="s">
        <v>108</v>
      </c>
      <c r="D12" s="44" t="s">
        <v>94</v>
      </c>
      <c r="E12" s="44" t="s">
        <v>94</v>
      </c>
      <c r="F12" s="44" t="s">
        <v>94</v>
      </c>
      <c r="G12" s="44" t="s">
        <v>94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114"/>
    </row>
    <row r="13" spans="1:27" ht="15.75" customHeight="1">
      <c r="A13" s="168"/>
      <c r="B13" s="168"/>
      <c r="C13" s="56" t="s">
        <v>108</v>
      </c>
      <c r="D13" s="44" t="s">
        <v>94</v>
      </c>
      <c r="E13" s="44" t="s">
        <v>94</v>
      </c>
      <c r="F13" s="44" t="s">
        <v>94</v>
      </c>
      <c r="G13" s="44" t="s">
        <v>94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114"/>
    </row>
    <row r="14" spans="1:27" ht="15.75" customHeight="1">
      <c r="A14" s="51"/>
      <c r="B14" s="52"/>
      <c r="C14" s="24"/>
      <c r="D14" s="36"/>
      <c r="E14" s="91"/>
      <c r="F14" s="36"/>
      <c r="G14" s="80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7" ht="15.75" customHeight="1">
      <c r="A15" s="166" t="s">
        <v>2156</v>
      </c>
      <c r="B15" s="175" t="s">
        <v>81</v>
      </c>
      <c r="C15" s="56" t="s">
        <v>104</v>
      </c>
      <c r="D15" s="44" t="s">
        <v>2157</v>
      </c>
      <c r="E15" s="44" t="s">
        <v>94</v>
      </c>
      <c r="F15" s="44" t="s">
        <v>94</v>
      </c>
      <c r="G15" s="44" t="s">
        <v>94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7" ht="15.75" customHeight="1">
      <c r="A16" s="167"/>
      <c r="B16" s="167"/>
      <c r="C16" s="56" t="s">
        <v>108</v>
      </c>
      <c r="D16" s="44" t="s">
        <v>94</v>
      </c>
      <c r="E16" s="44" t="s">
        <v>94</v>
      </c>
      <c r="F16" s="44" t="s">
        <v>94</v>
      </c>
      <c r="G16" s="44" t="s">
        <v>94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114"/>
    </row>
    <row r="17" spans="1:27" ht="15.75" customHeight="1">
      <c r="A17" s="167"/>
      <c r="B17" s="167"/>
      <c r="C17" s="56" t="s">
        <v>108</v>
      </c>
      <c r="D17" s="44" t="s">
        <v>94</v>
      </c>
      <c r="E17" s="44" t="s">
        <v>94</v>
      </c>
      <c r="F17" s="44" t="s">
        <v>94</v>
      </c>
      <c r="G17" s="44" t="s">
        <v>94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7" ht="15.75" customHeight="1">
      <c r="A18" s="168"/>
      <c r="B18" s="168"/>
      <c r="C18" s="56" t="s">
        <v>108</v>
      </c>
      <c r="D18" s="44" t="s">
        <v>94</v>
      </c>
      <c r="E18" s="44" t="s">
        <v>94</v>
      </c>
      <c r="F18" s="44" t="s">
        <v>94</v>
      </c>
      <c r="G18" s="44" t="s">
        <v>94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7" ht="15.75" customHeight="1">
      <c r="A19" s="27"/>
      <c r="B19" s="28"/>
      <c r="C19" s="92"/>
      <c r="D19" s="165"/>
      <c r="E19" s="165"/>
      <c r="F19" s="165"/>
      <c r="G19" s="165"/>
    </row>
    <row r="20" spans="1:27" ht="15.75" customHeight="1">
      <c r="A20" s="166" t="s">
        <v>2158</v>
      </c>
      <c r="B20" s="175" t="s">
        <v>81</v>
      </c>
      <c r="C20" s="56" t="s">
        <v>104</v>
      </c>
      <c r="D20" s="44" t="s">
        <v>2159</v>
      </c>
      <c r="E20" s="44" t="s">
        <v>94</v>
      </c>
      <c r="F20" s="44" t="s">
        <v>94</v>
      </c>
      <c r="G20" s="44" t="s">
        <v>94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7" ht="15.75" customHeight="1">
      <c r="A21" s="167"/>
      <c r="B21" s="167"/>
      <c r="C21" s="56" t="s">
        <v>108</v>
      </c>
      <c r="D21" s="44" t="s">
        <v>94</v>
      </c>
      <c r="E21" s="44" t="s">
        <v>94</v>
      </c>
      <c r="F21" s="44" t="s">
        <v>94</v>
      </c>
      <c r="G21" s="44" t="s">
        <v>94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114"/>
    </row>
    <row r="22" spans="1:27" ht="15.75" customHeight="1">
      <c r="A22" s="167"/>
      <c r="B22" s="167"/>
      <c r="C22" s="56" t="s">
        <v>108</v>
      </c>
      <c r="D22" s="44" t="s">
        <v>94</v>
      </c>
      <c r="E22" s="44" t="s">
        <v>94</v>
      </c>
      <c r="F22" s="44" t="s">
        <v>94</v>
      </c>
      <c r="G22" s="44" t="s">
        <v>94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7" ht="15.75" customHeight="1">
      <c r="A23" s="168"/>
      <c r="B23" s="168"/>
      <c r="C23" s="56" t="s">
        <v>108</v>
      </c>
      <c r="D23" s="44" t="s">
        <v>94</v>
      </c>
      <c r="E23" s="44" t="s">
        <v>94</v>
      </c>
      <c r="F23" s="44" t="s">
        <v>94</v>
      </c>
      <c r="G23" s="44" t="s">
        <v>94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7" ht="15.75" customHeight="1">
      <c r="A24" s="27"/>
      <c r="B24" s="28"/>
      <c r="C24" s="30"/>
      <c r="D24" s="30"/>
      <c r="E24" s="30"/>
      <c r="F24" s="30"/>
      <c r="G24" s="67"/>
    </row>
    <row r="25" spans="1:27" ht="15.75" customHeight="1">
      <c r="A25" s="166" t="s">
        <v>1677</v>
      </c>
      <c r="B25" s="176" t="s">
        <v>89</v>
      </c>
      <c r="C25" s="56" t="s">
        <v>104</v>
      </c>
      <c r="D25" s="44" t="s">
        <v>2160</v>
      </c>
      <c r="E25" s="44" t="s">
        <v>94</v>
      </c>
      <c r="F25" s="44" t="s">
        <v>2161</v>
      </c>
      <c r="G25" s="44" t="s">
        <v>2162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7" ht="15.75" customHeight="1">
      <c r="A26" s="167"/>
      <c r="B26" s="173"/>
      <c r="C26" s="56" t="s">
        <v>108</v>
      </c>
      <c r="D26" s="44" t="s">
        <v>2163</v>
      </c>
      <c r="E26" s="44" t="s">
        <v>94</v>
      </c>
      <c r="F26" s="44" t="s">
        <v>2164</v>
      </c>
      <c r="G26" s="44" t="s">
        <v>2165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7" ht="15.75" customHeight="1">
      <c r="A27" s="167"/>
      <c r="B27" s="173"/>
      <c r="C27" s="56" t="s">
        <v>108</v>
      </c>
      <c r="D27" s="44" t="s">
        <v>2166</v>
      </c>
      <c r="E27" s="44" t="s">
        <v>94</v>
      </c>
      <c r="F27" s="44" t="s">
        <v>2167</v>
      </c>
      <c r="G27" s="44" t="s">
        <v>2168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7" ht="15.75" customHeight="1">
      <c r="A28" s="168"/>
      <c r="B28" s="174"/>
      <c r="C28" s="56" t="s">
        <v>108</v>
      </c>
      <c r="D28" s="44" t="s">
        <v>94</v>
      </c>
      <c r="E28" s="44" t="s">
        <v>94</v>
      </c>
      <c r="F28" s="44" t="s">
        <v>94</v>
      </c>
      <c r="G28" s="44" t="s">
        <v>94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7" ht="15.75" customHeight="1">
      <c r="A29" s="51"/>
      <c r="B29" s="52"/>
      <c r="C29" s="24"/>
      <c r="D29" s="24"/>
      <c r="E29" s="91"/>
      <c r="F29" s="24"/>
      <c r="G29" s="80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7" ht="15.75" customHeight="1">
      <c r="A30" s="15"/>
      <c r="B30" s="12"/>
      <c r="C30" s="12"/>
      <c r="D30" s="12"/>
      <c r="E30" s="13"/>
      <c r="F30" s="13"/>
      <c r="G30" s="6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7" ht="15.75" customHeight="1">
      <c r="A31" s="15"/>
      <c r="B31" s="12"/>
      <c r="C31" s="12"/>
      <c r="D31" s="12"/>
      <c r="E31" s="13"/>
      <c r="F31" s="13"/>
      <c r="G31" s="6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7" ht="15.75" customHeight="1">
      <c r="A32" s="15"/>
      <c r="B32" s="12"/>
      <c r="C32" s="12"/>
      <c r="D32" s="12"/>
      <c r="E32" s="13"/>
      <c r="F32" s="13"/>
      <c r="G32" s="6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>
      <c r="A33" s="15"/>
      <c r="B33" s="12"/>
      <c r="C33" s="12"/>
      <c r="D33" s="12"/>
      <c r="E33" s="13"/>
      <c r="F33" s="13"/>
      <c r="G33" s="6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>
      <c r="A34" s="15"/>
      <c r="B34" s="12"/>
      <c r="C34" s="12"/>
      <c r="D34" s="12"/>
      <c r="E34" s="13"/>
      <c r="F34" s="13"/>
      <c r="G34" s="6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>
      <c r="A35" s="15"/>
      <c r="B35" s="12"/>
      <c r="C35" s="12"/>
      <c r="D35" s="12"/>
      <c r="E35" s="13"/>
      <c r="F35" s="13"/>
      <c r="G35" s="6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>
      <c r="A36" s="15"/>
      <c r="B36" s="12"/>
      <c r="C36" s="12"/>
      <c r="D36" s="12"/>
      <c r="E36" s="13"/>
      <c r="F36" s="13"/>
      <c r="G36" s="6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>
      <c r="A37" s="15"/>
      <c r="B37" s="12"/>
      <c r="C37" s="12"/>
      <c r="D37" s="12"/>
      <c r="E37" s="13"/>
      <c r="F37" s="13"/>
      <c r="G37" s="6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>
      <c r="A38" s="15"/>
      <c r="B38" s="12"/>
      <c r="C38" s="12"/>
      <c r="D38" s="12"/>
      <c r="E38" s="13"/>
      <c r="F38" s="13"/>
      <c r="G38" s="6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>
      <c r="A39" s="15"/>
      <c r="B39" s="12"/>
      <c r="C39" s="12"/>
      <c r="D39" s="12"/>
      <c r="E39" s="13"/>
      <c r="F39" s="13"/>
      <c r="G39" s="6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>
      <c r="A40" s="15"/>
      <c r="B40" s="12"/>
      <c r="C40" s="12"/>
      <c r="D40" s="12"/>
      <c r="E40" s="13"/>
      <c r="F40" s="13"/>
      <c r="G40" s="6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>
      <c r="A41" s="15"/>
      <c r="B41" s="12"/>
      <c r="C41" s="12"/>
      <c r="D41" s="12"/>
      <c r="E41" s="13"/>
      <c r="F41" s="13"/>
      <c r="G41" s="6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>
      <c r="A42" s="15"/>
      <c r="B42" s="12"/>
      <c r="C42" s="12"/>
      <c r="D42" s="12"/>
      <c r="E42" s="13"/>
      <c r="F42" s="13"/>
      <c r="G42" s="6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>
      <c r="A43" s="15"/>
      <c r="B43" s="12"/>
      <c r="C43" s="12"/>
      <c r="D43" s="12"/>
      <c r="E43" s="13"/>
      <c r="F43" s="13"/>
      <c r="G43" s="6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>
      <c r="A44" s="15"/>
      <c r="B44" s="12"/>
      <c r="C44" s="12"/>
      <c r="D44" s="12"/>
      <c r="E44" s="13"/>
      <c r="F44" s="13"/>
      <c r="G44" s="6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>
      <c r="A45" s="15"/>
      <c r="B45" s="12"/>
      <c r="C45" s="12"/>
      <c r="D45" s="12"/>
      <c r="E45" s="13"/>
      <c r="F45" s="13"/>
      <c r="G45" s="6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>
      <c r="A46" s="15"/>
      <c r="B46" s="12"/>
      <c r="C46" s="12"/>
      <c r="D46" s="12"/>
      <c r="E46" s="13"/>
      <c r="F46" s="13"/>
      <c r="G46" s="6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>
      <c r="A47" s="15"/>
      <c r="B47" s="12"/>
      <c r="C47" s="12"/>
      <c r="D47" s="12"/>
      <c r="E47" s="13"/>
      <c r="F47" s="13"/>
      <c r="G47" s="6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>
      <c r="A48" s="15"/>
      <c r="B48" s="12"/>
      <c r="C48" s="12"/>
      <c r="D48" s="12"/>
      <c r="E48" s="13"/>
      <c r="F48" s="13"/>
      <c r="G48" s="6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>
      <c r="A49" s="15"/>
      <c r="B49" s="12"/>
      <c r="C49" s="12"/>
      <c r="D49" s="12"/>
      <c r="E49" s="13"/>
      <c r="F49" s="13"/>
      <c r="G49" s="6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>
      <c r="A50" s="15"/>
      <c r="B50" s="12"/>
      <c r="C50" s="12"/>
      <c r="D50" s="12"/>
      <c r="E50" s="13"/>
      <c r="F50" s="13"/>
      <c r="G50" s="6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>
      <c r="A51" s="15"/>
      <c r="B51" s="12"/>
      <c r="C51" s="12"/>
      <c r="D51" s="12"/>
      <c r="E51" s="13"/>
      <c r="F51" s="13"/>
      <c r="G51" s="6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>
      <c r="A52" s="15"/>
      <c r="B52" s="12"/>
      <c r="C52" s="12"/>
      <c r="D52" s="12"/>
      <c r="E52" s="13"/>
      <c r="F52" s="13"/>
      <c r="G52" s="6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>
      <c r="A53" s="15"/>
      <c r="B53" s="12"/>
      <c r="C53" s="12"/>
      <c r="D53" s="12"/>
      <c r="E53" s="13"/>
      <c r="F53" s="13"/>
      <c r="G53" s="6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>
      <c r="A54" s="15"/>
      <c r="B54" s="12"/>
      <c r="C54" s="12"/>
      <c r="D54" s="12"/>
      <c r="E54" s="112"/>
      <c r="F54" s="112"/>
      <c r="G54" s="6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>
      <c r="A55" s="15"/>
      <c r="B55" s="12"/>
      <c r="C55" s="12"/>
      <c r="D55" s="12"/>
      <c r="E55" s="13"/>
      <c r="F55" s="13"/>
      <c r="G55" s="6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>
      <c r="A56" s="15"/>
      <c r="B56" s="12"/>
      <c r="C56" s="12"/>
      <c r="D56" s="12"/>
      <c r="E56" s="13"/>
      <c r="F56" s="13"/>
      <c r="G56" s="6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>
      <c r="A57" s="15"/>
      <c r="B57" s="12"/>
      <c r="C57" s="12"/>
      <c r="D57" s="12"/>
      <c r="E57" s="13"/>
      <c r="F57" s="13"/>
      <c r="G57" s="6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>
      <c r="A58" s="15"/>
      <c r="B58" s="12"/>
      <c r="C58" s="12"/>
      <c r="D58" s="12"/>
      <c r="E58" s="13"/>
      <c r="F58" s="13"/>
      <c r="G58" s="6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>
      <c r="A59" s="15"/>
      <c r="B59" s="12"/>
      <c r="C59" s="12"/>
      <c r="D59" s="12"/>
      <c r="E59" s="13"/>
      <c r="F59" s="13"/>
      <c r="G59" s="6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>
      <c r="A60" s="15"/>
      <c r="B60" s="12"/>
      <c r="C60" s="12"/>
      <c r="D60" s="12"/>
      <c r="E60" s="13"/>
      <c r="F60" s="13"/>
      <c r="G60" s="6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>
      <c r="A61" s="15"/>
      <c r="B61" s="12"/>
      <c r="C61" s="12"/>
      <c r="D61" s="12"/>
      <c r="E61" s="13"/>
      <c r="F61" s="13"/>
      <c r="G61" s="6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>
      <c r="A62" s="15"/>
      <c r="B62" s="12"/>
      <c r="C62" s="12"/>
      <c r="D62" s="12"/>
      <c r="E62" s="13"/>
      <c r="F62" s="13"/>
      <c r="G62" s="6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>
      <c r="A63" s="15"/>
      <c r="B63" s="12"/>
      <c r="C63" s="12"/>
      <c r="D63" s="12"/>
      <c r="E63" s="13"/>
      <c r="F63" s="13"/>
      <c r="G63" s="6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>
      <c r="A64" s="15"/>
      <c r="B64" s="12"/>
      <c r="C64" s="12"/>
      <c r="D64" s="12"/>
      <c r="E64" s="13"/>
      <c r="F64" s="13"/>
      <c r="G64" s="6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>
      <c r="A65" s="15"/>
      <c r="B65" s="12"/>
      <c r="C65" s="12"/>
      <c r="D65" s="12"/>
      <c r="E65" s="13"/>
      <c r="F65" s="13"/>
      <c r="G65" s="6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>
      <c r="A66" s="15"/>
      <c r="B66" s="12"/>
      <c r="C66" s="12"/>
      <c r="D66" s="12"/>
      <c r="E66" s="13"/>
      <c r="F66" s="13"/>
      <c r="G66" s="6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>
      <c r="A67" s="15"/>
      <c r="B67" s="12"/>
      <c r="C67" s="12"/>
      <c r="D67" s="12"/>
      <c r="E67" s="13"/>
      <c r="F67" s="13"/>
      <c r="G67" s="6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>
      <c r="A68" s="15"/>
      <c r="B68" s="12"/>
      <c r="C68" s="12"/>
      <c r="D68" s="12"/>
      <c r="E68" s="13"/>
      <c r="F68" s="13"/>
      <c r="G68" s="6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>
      <c r="A69" s="15"/>
      <c r="B69" s="12"/>
      <c r="C69" s="12"/>
      <c r="D69" s="12"/>
      <c r="E69" s="13"/>
      <c r="F69" s="13"/>
      <c r="G69" s="6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>
      <c r="A70" s="15"/>
      <c r="B70" s="12"/>
      <c r="C70" s="12"/>
      <c r="D70" s="12"/>
      <c r="E70" s="13"/>
      <c r="F70" s="13"/>
      <c r="G70" s="6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>
      <c r="A71" s="15"/>
      <c r="B71" s="12"/>
      <c r="C71" s="12"/>
      <c r="D71" s="12"/>
      <c r="E71" s="13"/>
      <c r="F71" s="13"/>
      <c r="G71" s="6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>
      <c r="A72" s="15"/>
      <c r="B72" s="12"/>
      <c r="C72" s="12"/>
      <c r="D72" s="12"/>
      <c r="E72" s="13"/>
      <c r="F72" s="13"/>
      <c r="G72" s="6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>
      <c r="A73" s="15"/>
      <c r="B73" s="12"/>
      <c r="C73" s="12"/>
      <c r="D73" s="12"/>
      <c r="E73" s="13"/>
      <c r="F73" s="13"/>
      <c r="G73" s="6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>
      <c r="A74" s="15"/>
      <c r="B74" s="12"/>
      <c r="C74" s="12"/>
      <c r="D74" s="12"/>
      <c r="E74" s="13"/>
      <c r="F74" s="13"/>
      <c r="G74" s="6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>
      <c r="A75" s="15"/>
      <c r="B75" s="12"/>
      <c r="C75" s="12"/>
      <c r="D75" s="12"/>
      <c r="E75" s="13"/>
      <c r="F75" s="13"/>
      <c r="G75" s="6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>
      <c r="A76" s="15"/>
      <c r="B76" s="12"/>
      <c r="C76" s="12"/>
      <c r="D76" s="12"/>
      <c r="E76" s="13"/>
      <c r="F76" s="13"/>
      <c r="G76" s="6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>
      <c r="A77" s="15"/>
      <c r="B77" s="12"/>
      <c r="C77" s="12"/>
      <c r="D77" s="12"/>
      <c r="E77" s="13"/>
      <c r="F77" s="13"/>
      <c r="G77" s="6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>
      <c r="A78" s="15"/>
      <c r="B78" s="12"/>
      <c r="C78" s="12"/>
      <c r="D78" s="12"/>
      <c r="E78" s="13"/>
      <c r="F78" s="13"/>
      <c r="G78" s="6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>
      <c r="A79" s="15"/>
      <c r="B79" s="12"/>
      <c r="C79" s="12"/>
      <c r="D79" s="12"/>
      <c r="E79" s="13"/>
      <c r="F79" s="13"/>
      <c r="G79" s="6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>
      <c r="A80" s="15"/>
      <c r="B80" s="12"/>
      <c r="C80" s="12"/>
      <c r="D80" s="12"/>
      <c r="E80" s="13"/>
      <c r="F80" s="13"/>
      <c r="G80" s="6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>
      <c r="A81" s="15"/>
      <c r="B81" s="12"/>
      <c r="C81" s="12"/>
      <c r="D81" s="12"/>
      <c r="E81" s="13"/>
      <c r="F81" s="13"/>
      <c r="G81" s="6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>
      <c r="A82" s="15"/>
      <c r="B82" s="12"/>
      <c r="C82" s="12"/>
      <c r="D82" s="12"/>
      <c r="E82" s="13"/>
      <c r="F82" s="13"/>
      <c r="G82" s="6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>
      <c r="A83" s="15"/>
      <c r="B83" s="12"/>
      <c r="C83" s="12"/>
      <c r="D83" s="12"/>
      <c r="E83" s="13"/>
      <c r="F83" s="13"/>
      <c r="G83" s="6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>
      <c r="A84" s="15"/>
      <c r="B84" s="12"/>
      <c r="C84" s="12"/>
      <c r="D84" s="12"/>
      <c r="E84" s="13"/>
      <c r="F84" s="13"/>
      <c r="G84" s="6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>
      <c r="A85" s="15"/>
      <c r="B85" s="12"/>
      <c r="C85" s="12"/>
      <c r="D85" s="12"/>
      <c r="E85" s="13"/>
      <c r="F85" s="13"/>
      <c r="G85" s="6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>
      <c r="A86" s="15"/>
      <c r="B86" s="12"/>
      <c r="C86" s="12"/>
      <c r="D86" s="12"/>
      <c r="E86" s="13"/>
      <c r="F86" s="13"/>
      <c r="G86" s="6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>
      <c r="A87" s="15"/>
      <c r="B87" s="12"/>
      <c r="C87" s="12"/>
      <c r="D87" s="12"/>
      <c r="E87" s="13"/>
      <c r="F87" s="13"/>
      <c r="G87" s="6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>
      <c r="A88" s="15"/>
      <c r="B88" s="12"/>
      <c r="C88" s="12"/>
      <c r="D88" s="12"/>
      <c r="E88" s="13"/>
      <c r="F88" s="13"/>
      <c r="G88" s="6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>
      <c r="A89" s="15"/>
      <c r="B89" s="12"/>
      <c r="C89" s="12"/>
      <c r="D89" s="12"/>
      <c r="E89" s="13"/>
      <c r="F89" s="13"/>
      <c r="G89" s="6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>
      <c r="A90" s="15"/>
      <c r="B90" s="12"/>
      <c r="C90" s="12"/>
      <c r="D90" s="12"/>
      <c r="E90" s="13"/>
      <c r="F90" s="13"/>
      <c r="G90" s="6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>
      <c r="A91" s="15"/>
      <c r="B91" s="12"/>
      <c r="C91" s="12"/>
      <c r="D91" s="12"/>
      <c r="E91" s="13"/>
      <c r="F91" s="13"/>
      <c r="G91" s="6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>
      <c r="A92" s="15"/>
      <c r="B92" s="12"/>
      <c r="C92" s="12"/>
      <c r="D92" s="12"/>
      <c r="E92" s="13"/>
      <c r="F92" s="13"/>
      <c r="G92" s="6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>
      <c r="A93" s="15"/>
      <c r="B93" s="12"/>
      <c r="C93" s="12"/>
      <c r="D93" s="12"/>
      <c r="E93" s="13"/>
      <c r="F93" s="13"/>
      <c r="G93" s="6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>
      <c r="A94" s="15"/>
      <c r="B94" s="12"/>
      <c r="C94" s="12"/>
      <c r="D94" s="12"/>
      <c r="E94" s="13"/>
      <c r="F94" s="13"/>
      <c r="G94" s="6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>
      <c r="A95" s="15"/>
      <c r="B95" s="12"/>
      <c r="C95" s="12"/>
      <c r="D95" s="12"/>
      <c r="E95" s="13"/>
      <c r="F95" s="13"/>
      <c r="G95" s="6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>
      <c r="A96" s="15"/>
      <c r="B96" s="12"/>
      <c r="C96" s="12"/>
      <c r="D96" s="12"/>
      <c r="E96" s="13"/>
      <c r="F96" s="13"/>
      <c r="G96" s="6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>
      <c r="A97" s="15"/>
      <c r="B97" s="12"/>
      <c r="C97" s="12"/>
      <c r="D97" s="12"/>
      <c r="E97" s="13"/>
      <c r="F97" s="13"/>
      <c r="G97" s="6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>
      <c r="A98" s="15"/>
      <c r="B98" s="12"/>
      <c r="C98" s="12"/>
      <c r="D98" s="12"/>
      <c r="E98" s="13"/>
      <c r="F98" s="13"/>
      <c r="G98" s="6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>
      <c r="A99" s="15"/>
      <c r="B99" s="12"/>
      <c r="C99" s="12"/>
      <c r="D99" s="12"/>
      <c r="E99" s="13"/>
      <c r="F99" s="13"/>
      <c r="G99" s="6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>
      <c r="A100" s="15"/>
      <c r="B100" s="12"/>
      <c r="C100" s="12"/>
      <c r="D100" s="12"/>
      <c r="E100" s="13"/>
      <c r="F100" s="13"/>
      <c r="G100" s="6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>
      <c r="A101" s="15"/>
      <c r="B101" s="12"/>
      <c r="C101" s="12"/>
      <c r="D101" s="12"/>
      <c r="E101" s="13"/>
      <c r="F101" s="13"/>
      <c r="G101" s="6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>
      <c r="A102" s="15"/>
      <c r="B102" s="12"/>
      <c r="C102" s="12"/>
      <c r="D102" s="12"/>
      <c r="E102" s="13"/>
      <c r="F102" s="13"/>
      <c r="G102" s="6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>
      <c r="A103" s="15"/>
      <c r="B103" s="12"/>
      <c r="C103" s="12"/>
      <c r="D103" s="12"/>
      <c r="E103" s="13"/>
      <c r="F103" s="13"/>
      <c r="G103" s="6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>
      <c r="A104" s="15"/>
      <c r="B104" s="12"/>
      <c r="C104" s="12"/>
      <c r="D104" s="12"/>
      <c r="E104" s="13"/>
      <c r="F104" s="13"/>
      <c r="G104" s="6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>
      <c r="A105" s="15"/>
      <c r="B105" s="12"/>
      <c r="C105" s="12"/>
      <c r="D105" s="12"/>
      <c r="E105" s="13"/>
      <c r="F105" s="13"/>
      <c r="G105" s="6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>
      <c r="A106" s="15"/>
      <c r="B106" s="12"/>
      <c r="C106" s="12"/>
      <c r="D106" s="12"/>
      <c r="E106" s="13"/>
      <c r="F106" s="13"/>
      <c r="G106" s="6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>
      <c r="A107" s="15"/>
      <c r="B107" s="12"/>
      <c r="C107" s="12"/>
      <c r="D107" s="12"/>
      <c r="E107" s="13"/>
      <c r="F107" s="13"/>
      <c r="G107" s="6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>
      <c r="A108" s="15"/>
      <c r="B108" s="12"/>
      <c r="C108" s="12"/>
      <c r="D108" s="12"/>
      <c r="E108" s="13"/>
      <c r="F108" s="13"/>
      <c r="G108" s="6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>
      <c r="A109" s="15"/>
      <c r="B109" s="12"/>
      <c r="C109" s="12"/>
      <c r="D109" s="12"/>
      <c r="E109" s="13"/>
      <c r="F109" s="13"/>
      <c r="G109" s="6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>
      <c r="A110" s="15"/>
      <c r="B110" s="12"/>
      <c r="C110" s="12"/>
      <c r="D110" s="12"/>
      <c r="E110" s="13"/>
      <c r="F110" s="13"/>
      <c r="G110" s="6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>
      <c r="A111" s="15"/>
      <c r="B111" s="12"/>
      <c r="C111" s="12"/>
      <c r="D111" s="12"/>
      <c r="E111" s="13"/>
      <c r="F111" s="13"/>
      <c r="G111" s="6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>
      <c r="A112" s="15"/>
      <c r="B112" s="12"/>
      <c r="C112" s="12"/>
      <c r="D112" s="12"/>
      <c r="E112" s="13"/>
      <c r="F112" s="13"/>
      <c r="G112" s="6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>
      <c r="A113" s="15"/>
      <c r="B113" s="12"/>
      <c r="C113" s="12"/>
      <c r="D113" s="12"/>
      <c r="E113" s="13"/>
      <c r="F113" s="13"/>
      <c r="G113" s="6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>
      <c r="A114" s="15"/>
      <c r="B114" s="12"/>
      <c r="C114" s="12"/>
      <c r="D114" s="12"/>
      <c r="E114" s="13"/>
      <c r="F114" s="13"/>
      <c r="G114" s="6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>
      <c r="A115" s="15"/>
      <c r="B115" s="12"/>
      <c r="C115" s="12"/>
      <c r="D115" s="12"/>
      <c r="E115" s="13"/>
      <c r="F115" s="13"/>
      <c r="G115" s="6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>
      <c r="A116" s="15"/>
      <c r="B116" s="12"/>
      <c r="C116" s="12"/>
      <c r="D116" s="12"/>
      <c r="E116" s="13"/>
      <c r="F116" s="13"/>
      <c r="G116" s="6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>
      <c r="A117" s="15"/>
      <c r="B117" s="12"/>
      <c r="C117" s="12"/>
      <c r="D117" s="12"/>
      <c r="E117" s="13"/>
      <c r="F117" s="13"/>
      <c r="G117" s="6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>
      <c r="A118" s="15"/>
      <c r="B118" s="12"/>
      <c r="C118" s="12"/>
      <c r="D118" s="12"/>
      <c r="E118" s="13"/>
      <c r="F118" s="13"/>
      <c r="G118" s="6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>
      <c r="A119" s="15"/>
      <c r="B119" s="12"/>
      <c r="C119" s="12"/>
      <c r="D119" s="12"/>
      <c r="E119" s="13"/>
      <c r="F119" s="13"/>
      <c r="G119" s="6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>
      <c r="A120" s="15"/>
      <c r="B120" s="12"/>
      <c r="C120" s="12"/>
      <c r="D120" s="12"/>
      <c r="E120" s="13"/>
      <c r="F120" s="13"/>
      <c r="G120" s="6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>
      <c r="A121" s="15"/>
      <c r="B121" s="12"/>
      <c r="C121" s="12"/>
      <c r="D121" s="12"/>
      <c r="E121" s="13"/>
      <c r="F121" s="13"/>
      <c r="G121" s="6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>
      <c r="A122" s="15"/>
      <c r="B122" s="12"/>
      <c r="C122" s="12"/>
      <c r="D122" s="12"/>
      <c r="E122" s="13"/>
      <c r="F122" s="13"/>
      <c r="G122" s="6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>
      <c r="A123" s="15"/>
      <c r="B123" s="12"/>
      <c r="C123" s="12"/>
      <c r="D123" s="12"/>
      <c r="E123" s="13"/>
      <c r="F123" s="13"/>
      <c r="G123" s="6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>
      <c r="A124" s="15"/>
      <c r="B124" s="12"/>
      <c r="C124" s="12"/>
      <c r="D124" s="12"/>
      <c r="E124" s="13"/>
      <c r="F124" s="13"/>
      <c r="G124" s="6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>
      <c r="A125" s="15"/>
      <c r="B125" s="12"/>
      <c r="C125" s="12"/>
      <c r="D125" s="12"/>
      <c r="E125" s="13"/>
      <c r="F125" s="13"/>
      <c r="G125" s="6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>
      <c r="A126" s="15"/>
      <c r="B126" s="12"/>
      <c r="C126" s="12"/>
      <c r="D126" s="12"/>
      <c r="E126" s="13"/>
      <c r="F126" s="13"/>
      <c r="G126" s="6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>
      <c r="A127" s="15"/>
      <c r="B127" s="12"/>
      <c r="C127" s="12"/>
      <c r="D127" s="12"/>
      <c r="E127" s="13"/>
      <c r="F127" s="13"/>
      <c r="G127" s="6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>
      <c r="A128" s="15"/>
      <c r="B128" s="12"/>
      <c r="C128" s="12"/>
      <c r="D128" s="12"/>
      <c r="E128" s="13"/>
      <c r="F128" s="13"/>
      <c r="G128" s="6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>
      <c r="A129" s="15"/>
      <c r="B129" s="12"/>
      <c r="C129" s="12"/>
      <c r="D129" s="12"/>
      <c r="E129" s="13"/>
      <c r="F129" s="13"/>
      <c r="G129" s="6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>
      <c r="A130" s="15"/>
      <c r="B130" s="12"/>
      <c r="C130" s="12"/>
      <c r="D130" s="12"/>
      <c r="E130" s="13"/>
      <c r="F130" s="13"/>
      <c r="G130" s="6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>
      <c r="A131" s="15"/>
      <c r="B131" s="12"/>
      <c r="C131" s="12"/>
      <c r="D131" s="12"/>
      <c r="E131" s="13"/>
      <c r="F131" s="13"/>
      <c r="G131" s="6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>
      <c r="A132" s="15"/>
      <c r="B132" s="12"/>
      <c r="C132" s="12"/>
      <c r="D132" s="12"/>
      <c r="E132" s="13"/>
      <c r="F132" s="13"/>
      <c r="G132" s="6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>
      <c r="A133" s="15"/>
      <c r="B133" s="12"/>
      <c r="C133" s="12"/>
      <c r="D133" s="12"/>
      <c r="E133" s="13"/>
      <c r="F133" s="13"/>
      <c r="G133" s="6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>
      <c r="A134" s="15"/>
      <c r="B134" s="12"/>
      <c r="C134" s="12"/>
      <c r="D134" s="12"/>
      <c r="E134" s="13"/>
      <c r="F134" s="13"/>
      <c r="G134" s="6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>
      <c r="A135" s="15"/>
      <c r="B135" s="12"/>
      <c r="C135" s="12"/>
      <c r="D135" s="12"/>
      <c r="E135" s="13"/>
      <c r="F135" s="13"/>
      <c r="G135" s="6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>
      <c r="A136" s="15"/>
      <c r="B136" s="12"/>
      <c r="C136" s="12"/>
      <c r="D136" s="12"/>
      <c r="E136" s="13"/>
      <c r="F136" s="13"/>
      <c r="G136" s="6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>
      <c r="A137" s="15"/>
      <c r="B137" s="12"/>
      <c r="C137" s="12"/>
      <c r="D137" s="12"/>
      <c r="E137" s="13"/>
      <c r="F137" s="13"/>
      <c r="G137" s="6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>
      <c r="A138" s="15"/>
      <c r="B138" s="12"/>
      <c r="C138" s="12"/>
      <c r="D138" s="12"/>
      <c r="E138" s="13"/>
      <c r="F138" s="13"/>
      <c r="G138" s="6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>
      <c r="A139" s="15"/>
      <c r="B139" s="12"/>
      <c r="C139" s="12"/>
      <c r="D139" s="12"/>
      <c r="E139" s="13"/>
      <c r="F139" s="13"/>
      <c r="G139" s="6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>
      <c r="A140" s="15"/>
      <c r="B140" s="12"/>
      <c r="C140" s="12"/>
      <c r="D140" s="12"/>
      <c r="E140" s="13"/>
      <c r="F140" s="13"/>
      <c r="G140" s="6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>
      <c r="A141" s="15"/>
      <c r="B141" s="12"/>
      <c r="C141" s="12"/>
      <c r="D141" s="12"/>
      <c r="E141" s="13"/>
      <c r="F141" s="13"/>
      <c r="G141" s="6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>
      <c r="A142" s="15"/>
      <c r="B142" s="12"/>
      <c r="C142" s="12"/>
      <c r="D142" s="12"/>
      <c r="E142" s="13"/>
      <c r="F142" s="13"/>
      <c r="G142" s="6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>
      <c r="A143" s="15"/>
      <c r="B143" s="12"/>
      <c r="C143" s="12"/>
      <c r="D143" s="12"/>
      <c r="E143" s="13"/>
      <c r="F143" s="13"/>
      <c r="G143" s="6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>
      <c r="A144" s="15"/>
      <c r="B144" s="12"/>
      <c r="C144" s="12"/>
      <c r="D144" s="12"/>
      <c r="E144" s="13"/>
      <c r="F144" s="13"/>
      <c r="G144" s="6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>
      <c r="A145" s="15"/>
      <c r="B145" s="12"/>
      <c r="C145" s="12"/>
      <c r="D145" s="12"/>
      <c r="E145" s="13"/>
      <c r="F145" s="13"/>
      <c r="G145" s="6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>
      <c r="A146" s="15"/>
      <c r="B146" s="12"/>
      <c r="C146" s="12"/>
      <c r="D146" s="12"/>
      <c r="E146" s="13"/>
      <c r="F146" s="13"/>
      <c r="G146" s="6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>
      <c r="A147" s="15"/>
      <c r="B147" s="12"/>
      <c r="C147" s="12"/>
      <c r="D147" s="12"/>
      <c r="E147" s="13"/>
      <c r="F147" s="13"/>
      <c r="G147" s="6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>
      <c r="A148" s="15"/>
      <c r="B148" s="12"/>
      <c r="C148" s="12"/>
      <c r="D148" s="12"/>
      <c r="E148" s="13"/>
      <c r="F148" s="13"/>
      <c r="G148" s="6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>
      <c r="A149" s="15"/>
      <c r="B149" s="12"/>
      <c r="C149" s="12"/>
      <c r="D149" s="12"/>
      <c r="E149" s="13"/>
      <c r="F149" s="13"/>
      <c r="G149" s="6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>
      <c r="A150" s="15"/>
      <c r="B150" s="12"/>
      <c r="C150" s="12"/>
      <c r="D150" s="12"/>
      <c r="E150" s="13"/>
      <c r="F150" s="13"/>
      <c r="G150" s="6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>
      <c r="A151" s="15"/>
      <c r="B151" s="12"/>
      <c r="C151" s="12"/>
      <c r="D151" s="12"/>
      <c r="E151" s="13"/>
      <c r="F151" s="13"/>
      <c r="G151" s="6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>
      <c r="A152" s="15"/>
      <c r="B152" s="12"/>
      <c r="C152" s="12"/>
      <c r="D152" s="12"/>
      <c r="E152" s="13"/>
      <c r="F152" s="13"/>
      <c r="G152" s="6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>
      <c r="A153" s="15"/>
      <c r="B153" s="12"/>
      <c r="C153" s="12"/>
      <c r="D153" s="12"/>
      <c r="E153" s="13"/>
      <c r="F153" s="13"/>
      <c r="G153" s="6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>
      <c r="A154" s="15"/>
      <c r="B154" s="12"/>
      <c r="C154" s="12"/>
      <c r="D154" s="12"/>
      <c r="E154" s="13"/>
      <c r="F154" s="13"/>
      <c r="G154" s="6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>
      <c r="A155" s="15"/>
      <c r="B155" s="12"/>
      <c r="C155" s="12"/>
      <c r="D155" s="12"/>
      <c r="E155" s="13"/>
      <c r="F155" s="13"/>
      <c r="G155" s="6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>
      <c r="A156" s="15"/>
      <c r="B156" s="12"/>
      <c r="C156" s="12"/>
      <c r="D156" s="12"/>
      <c r="E156" s="13"/>
      <c r="F156" s="13"/>
      <c r="G156" s="6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>
      <c r="A157" s="15"/>
      <c r="B157" s="12"/>
      <c r="C157" s="12"/>
      <c r="D157" s="12"/>
      <c r="E157" s="13"/>
      <c r="F157" s="13"/>
      <c r="G157" s="6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>
      <c r="A158" s="15"/>
      <c r="B158" s="12"/>
      <c r="C158" s="12"/>
      <c r="D158" s="12"/>
      <c r="E158" s="13"/>
      <c r="F158" s="13"/>
      <c r="G158" s="6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>
      <c r="A159" s="15"/>
      <c r="B159" s="12"/>
      <c r="C159" s="12"/>
      <c r="D159" s="12"/>
      <c r="E159" s="13"/>
      <c r="F159" s="13"/>
      <c r="G159" s="6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>
      <c r="A160" s="15"/>
      <c r="B160" s="12"/>
      <c r="C160" s="12"/>
      <c r="D160" s="12"/>
      <c r="E160" s="13"/>
      <c r="F160" s="13"/>
      <c r="G160" s="6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>
      <c r="A161" s="15"/>
      <c r="B161" s="12"/>
      <c r="C161" s="12"/>
      <c r="D161" s="12"/>
      <c r="E161" s="13"/>
      <c r="F161" s="13"/>
      <c r="G161" s="6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>
      <c r="A162" s="15"/>
      <c r="B162" s="12"/>
      <c r="C162" s="12"/>
      <c r="D162" s="12"/>
      <c r="E162" s="13"/>
      <c r="F162" s="13"/>
      <c r="G162" s="6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>
      <c r="A163" s="15"/>
      <c r="B163" s="12"/>
      <c r="C163" s="12"/>
      <c r="D163" s="12"/>
      <c r="E163" s="13"/>
      <c r="F163" s="13"/>
      <c r="G163" s="6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>
      <c r="A164" s="15"/>
      <c r="B164" s="12"/>
      <c r="C164" s="12"/>
      <c r="D164" s="12"/>
      <c r="E164" s="13"/>
      <c r="F164" s="13"/>
      <c r="G164" s="6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>
      <c r="A165" s="15"/>
      <c r="B165" s="12"/>
      <c r="C165" s="12"/>
      <c r="D165" s="12"/>
      <c r="E165" s="13"/>
      <c r="F165" s="13"/>
      <c r="G165" s="6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>
      <c r="A166" s="15"/>
      <c r="B166" s="12"/>
      <c r="C166" s="12"/>
      <c r="D166" s="12"/>
      <c r="E166" s="13"/>
      <c r="F166" s="13"/>
      <c r="G166" s="6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>
      <c r="A167" s="15"/>
      <c r="B167" s="12"/>
      <c r="C167" s="12"/>
      <c r="D167" s="12"/>
      <c r="E167" s="13"/>
      <c r="F167" s="13"/>
      <c r="G167" s="6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>
      <c r="A168" s="15"/>
      <c r="B168" s="12"/>
      <c r="C168" s="12"/>
      <c r="D168" s="12"/>
      <c r="E168" s="13"/>
      <c r="F168" s="13"/>
      <c r="G168" s="6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>
      <c r="A169" s="15"/>
      <c r="B169" s="12"/>
      <c r="C169" s="12"/>
      <c r="D169" s="12"/>
      <c r="E169" s="13"/>
      <c r="F169" s="13"/>
      <c r="G169" s="6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>
      <c r="A170" s="15"/>
      <c r="B170" s="12"/>
      <c r="C170" s="12"/>
      <c r="D170" s="12"/>
      <c r="E170" s="13"/>
      <c r="F170" s="13"/>
      <c r="G170" s="6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>
      <c r="A171" s="15"/>
      <c r="B171" s="12"/>
      <c r="C171" s="12"/>
      <c r="D171" s="12"/>
      <c r="E171" s="13"/>
      <c r="F171" s="13"/>
      <c r="G171" s="6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>
      <c r="A172" s="15"/>
      <c r="B172" s="12"/>
      <c r="C172" s="12"/>
      <c r="D172" s="12"/>
      <c r="E172" s="13"/>
      <c r="F172" s="13"/>
      <c r="G172" s="6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>
      <c r="A173" s="15"/>
      <c r="B173" s="12"/>
      <c r="C173" s="12"/>
      <c r="D173" s="12"/>
      <c r="E173" s="13"/>
      <c r="F173" s="13"/>
      <c r="G173" s="6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>
      <c r="A174" s="15"/>
      <c r="B174" s="12"/>
      <c r="C174" s="12"/>
      <c r="D174" s="12"/>
      <c r="E174" s="13"/>
      <c r="F174" s="13"/>
      <c r="G174" s="6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>
      <c r="A175" s="15"/>
      <c r="B175" s="12"/>
      <c r="C175" s="12"/>
      <c r="D175" s="12"/>
      <c r="E175" s="13"/>
      <c r="F175" s="13"/>
      <c r="G175" s="6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>
      <c r="A176" s="15"/>
      <c r="B176" s="12"/>
      <c r="C176" s="12"/>
      <c r="D176" s="12"/>
      <c r="E176" s="13"/>
      <c r="F176" s="13"/>
      <c r="G176" s="6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>
      <c r="A177" s="15"/>
      <c r="B177" s="12"/>
      <c r="C177" s="12"/>
      <c r="D177" s="12"/>
      <c r="E177" s="13"/>
      <c r="F177" s="13"/>
      <c r="G177" s="6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>
      <c r="A178" s="15"/>
      <c r="B178" s="12"/>
      <c r="C178" s="12"/>
      <c r="D178" s="12"/>
      <c r="E178" s="13"/>
      <c r="F178" s="13"/>
      <c r="G178" s="6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>
      <c r="A179" s="15"/>
      <c r="B179" s="12"/>
      <c r="C179" s="12"/>
      <c r="D179" s="12"/>
      <c r="E179" s="13"/>
      <c r="F179" s="13"/>
      <c r="G179" s="6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>
      <c r="A180" s="15"/>
      <c r="B180" s="12"/>
      <c r="C180" s="12"/>
      <c r="D180" s="12"/>
      <c r="E180" s="13"/>
      <c r="F180" s="13"/>
      <c r="G180" s="6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>
      <c r="A181" s="15"/>
      <c r="B181" s="12"/>
      <c r="C181" s="12"/>
      <c r="D181" s="12"/>
      <c r="E181" s="13"/>
      <c r="F181" s="13"/>
      <c r="G181" s="6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>
      <c r="A182" s="15"/>
      <c r="B182" s="12"/>
      <c r="C182" s="12"/>
      <c r="D182" s="12"/>
      <c r="E182" s="13"/>
      <c r="F182" s="13"/>
      <c r="G182" s="6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>
      <c r="A183" s="15"/>
      <c r="B183" s="12"/>
      <c r="C183" s="12"/>
      <c r="D183" s="12"/>
      <c r="E183" s="13"/>
      <c r="F183" s="13"/>
      <c r="G183" s="6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>
      <c r="A184" s="15"/>
      <c r="B184" s="12"/>
      <c r="C184" s="12"/>
      <c r="D184" s="12"/>
      <c r="E184" s="13"/>
      <c r="F184" s="13"/>
      <c r="G184" s="6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>
      <c r="A185" s="15"/>
      <c r="B185" s="12"/>
      <c r="C185" s="12"/>
      <c r="D185" s="12"/>
      <c r="E185" s="13"/>
      <c r="F185" s="13"/>
      <c r="G185" s="6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>
      <c r="A186" s="15"/>
      <c r="B186" s="12"/>
      <c r="C186" s="12"/>
      <c r="D186" s="12"/>
      <c r="E186" s="13"/>
      <c r="F186" s="13"/>
      <c r="G186" s="6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>
      <c r="A187" s="15"/>
      <c r="B187" s="12"/>
      <c r="C187" s="12"/>
      <c r="D187" s="12"/>
      <c r="E187" s="13"/>
      <c r="F187" s="13"/>
      <c r="G187" s="6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>
      <c r="A188" s="15"/>
      <c r="B188" s="12"/>
      <c r="C188" s="12"/>
      <c r="D188" s="12"/>
      <c r="E188" s="13"/>
      <c r="F188" s="13"/>
      <c r="G188" s="6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>
      <c r="A189" s="15"/>
      <c r="B189" s="12"/>
      <c r="C189" s="12"/>
      <c r="D189" s="12"/>
      <c r="E189" s="13"/>
      <c r="F189" s="13"/>
      <c r="G189" s="6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>
      <c r="A190" s="15"/>
      <c r="B190" s="12"/>
      <c r="C190" s="12"/>
      <c r="D190" s="12"/>
      <c r="E190" s="13"/>
      <c r="F190" s="13"/>
      <c r="G190" s="6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>
      <c r="A191" s="15"/>
      <c r="B191" s="12"/>
      <c r="C191" s="12"/>
      <c r="D191" s="12"/>
      <c r="E191" s="13"/>
      <c r="F191" s="13"/>
      <c r="G191" s="6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>
      <c r="A192" s="15"/>
      <c r="B192" s="12"/>
      <c r="C192" s="12"/>
      <c r="D192" s="12"/>
      <c r="E192" s="13"/>
      <c r="F192" s="13"/>
      <c r="G192" s="6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>
      <c r="A193" s="15"/>
      <c r="B193" s="12"/>
      <c r="C193" s="12"/>
      <c r="D193" s="12"/>
      <c r="E193" s="13"/>
      <c r="F193" s="13"/>
      <c r="G193" s="6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>
      <c r="A194" s="15"/>
      <c r="B194" s="12"/>
      <c r="C194" s="12"/>
      <c r="D194" s="12"/>
      <c r="E194" s="13"/>
      <c r="F194" s="13"/>
      <c r="G194" s="6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>
      <c r="A195" s="15"/>
      <c r="B195" s="12"/>
      <c r="C195" s="12"/>
      <c r="D195" s="12"/>
      <c r="E195" s="13"/>
      <c r="F195" s="13"/>
      <c r="G195" s="6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>
      <c r="A196" s="15"/>
      <c r="B196" s="12"/>
      <c r="C196" s="12"/>
      <c r="D196" s="12"/>
      <c r="E196" s="13"/>
      <c r="F196" s="13"/>
      <c r="G196" s="6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>
      <c r="A197" s="15"/>
      <c r="B197" s="12"/>
      <c r="C197" s="12"/>
      <c r="D197" s="12"/>
      <c r="E197" s="13"/>
      <c r="F197" s="13"/>
      <c r="G197" s="6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>
      <c r="A198" s="15"/>
      <c r="B198" s="12"/>
      <c r="C198" s="12"/>
      <c r="D198" s="12"/>
      <c r="E198" s="13"/>
      <c r="F198" s="13"/>
      <c r="G198" s="6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>
      <c r="A199" s="15"/>
      <c r="B199" s="12"/>
      <c r="C199" s="12"/>
      <c r="D199" s="12"/>
      <c r="E199" s="13"/>
      <c r="F199" s="13"/>
      <c r="G199" s="6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>
      <c r="A200" s="15"/>
      <c r="B200" s="12"/>
      <c r="C200" s="12"/>
      <c r="D200" s="12"/>
      <c r="E200" s="13"/>
      <c r="F200" s="13"/>
      <c r="G200" s="6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>
      <c r="A201" s="15"/>
      <c r="B201" s="12"/>
      <c r="C201" s="12"/>
      <c r="D201" s="12"/>
      <c r="E201" s="13"/>
      <c r="F201" s="13"/>
      <c r="G201" s="6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>
      <c r="A202" s="15"/>
      <c r="B202" s="12"/>
      <c r="C202" s="12"/>
      <c r="D202" s="12"/>
      <c r="E202" s="13"/>
      <c r="F202" s="13"/>
      <c r="G202" s="6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>
      <c r="A203" s="15"/>
      <c r="B203" s="12"/>
      <c r="C203" s="12"/>
      <c r="D203" s="12"/>
      <c r="E203" s="13"/>
      <c r="F203" s="13"/>
      <c r="G203" s="6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>
      <c r="A204" s="15"/>
      <c r="B204" s="12"/>
      <c r="C204" s="12"/>
      <c r="D204" s="12"/>
      <c r="E204" s="13"/>
      <c r="F204" s="13"/>
      <c r="G204" s="6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>
      <c r="A205" s="15"/>
      <c r="B205" s="12"/>
      <c r="C205" s="12"/>
      <c r="D205" s="12"/>
      <c r="E205" s="13"/>
      <c r="F205" s="13"/>
      <c r="G205" s="6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>
      <c r="A206" s="15"/>
      <c r="B206" s="12"/>
      <c r="C206" s="12"/>
      <c r="D206" s="12"/>
      <c r="E206" s="13"/>
      <c r="F206" s="13"/>
      <c r="G206" s="6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>
      <c r="A207" s="15"/>
      <c r="B207" s="12"/>
      <c r="C207" s="12"/>
      <c r="D207" s="12"/>
      <c r="E207" s="13"/>
      <c r="F207" s="13"/>
      <c r="G207" s="6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>
      <c r="A208" s="15"/>
      <c r="B208" s="12"/>
      <c r="C208" s="12"/>
      <c r="D208" s="12"/>
      <c r="E208" s="13"/>
      <c r="F208" s="13"/>
      <c r="G208" s="6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>
      <c r="A209" s="15"/>
      <c r="B209" s="12"/>
      <c r="C209" s="12"/>
      <c r="D209" s="12"/>
      <c r="E209" s="13"/>
      <c r="F209" s="13"/>
      <c r="G209" s="6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>
      <c r="A210" s="15"/>
      <c r="B210" s="12"/>
      <c r="C210" s="12"/>
      <c r="D210" s="12"/>
      <c r="E210" s="13"/>
      <c r="F210" s="13"/>
      <c r="G210" s="6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>
      <c r="A211" s="15"/>
      <c r="B211" s="12"/>
      <c r="C211" s="12"/>
      <c r="D211" s="12"/>
      <c r="E211" s="13"/>
      <c r="F211" s="13"/>
      <c r="G211" s="6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>
      <c r="A212" s="15"/>
      <c r="B212" s="12"/>
      <c r="C212" s="12"/>
      <c r="D212" s="12"/>
      <c r="E212" s="13"/>
      <c r="F212" s="13"/>
      <c r="G212" s="6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>
      <c r="A213" s="15"/>
      <c r="B213" s="12"/>
      <c r="C213" s="12"/>
      <c r="D213" s="12"/>
      <c r="E213" s="13"/>
      <c r="F213" s="13"/>
      <c r="G213" s="6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>
      <c r="A214" s="15"/>
      <c r="B214" s="12"/>
      <c r="C214" s="12"/>
      <c r="D214" s="12"/>
      <c r="E214" s="13"/>
      <c r="F214" s="13"/>
      <c r="G214" s="6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>
      <c r="A215" s="15"/>
      <c r="B215" s="12"/>
      <c r="C215" s="12"/>
      <c r="D215" s="12"/>
      <c r="E215" s="13"/>
      <c r="F215" s="13"/>
      <c r="G215" s="6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>
      <c r="A216" s="15"/>
      <c r="B216" s="12"/>
      <c r="C216" s="12"/>
      <c r="D216" s="12"/>
      <c r="E216" s="13"/>
      <c r="F216" s="13"/>
      <c r="G216" s="6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>
      <c r="A217" s="15"/>
      <c r="B217" s="12"/>
      <c r="C217" s="12"/>
      <c r="D217" s="12"/>
      <c r="E217" s="13"/>
      <c r="F217" s="13"/>
      <c r="G217" s="6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>
      <c r="A218" s="15"/>
      <c r="B218" s="12"/>
      <c r="C218" s="12"/>
      <c r="D218" s="12"/>
      <c r="E218" s="13"/>
      <c r="F218" s="13"/>
      <c r="G218" s="6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>
      <c r="A219" s="15"/>
      <c r="B219" s="12"/>
      <c r="C219" s="12"/>
      <c r="D219" s="12"/>
      <c r="E219" s="13"/>
      <c r="F219" s="13"/>
      <c r="G219" s="6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>
      <c r="A220" s="15"/>
      <c r="B220" s="12"/>
      <c r="C220" s="12"/>
      <c r="D220" s="12"/>
      <c r="E220" s="13"/>
      <c r="F220" s="13"/>
      <c r="G220" s="6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>
      <c r="A221" s="15"/>
      <c r="B221" s="12"/>
      <c r="C221" s="12"/>
      <c r="D221" s="12"/>
      <c r="E221" s="13"/>
      <c r="F221" s="13"/>
      <c r="G221" s="6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>
      <c r="A222" s="15"/>
      <c r="B222" s="12"/>
      <c r="C222" s="12"/>
      <c r="D222" s="12"/>
      <c r="E222" s="13"/>
      <c r="F222" s="13"/>
      <c r="G222" s="6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>
      <c r="A223" s="15"/>
      <c r="B223" s="12"/>
      <c r="C223" s="12"/>
      <c r="D223" s="12"/>
      <c r="E223" s="13"/>
      <c r="F223" s="13"/>
      <c r="G223" s="6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>
      <c r="A224" s="15"/>
      <c r="B224" s="12"/>
      <c r="C224" s="12"/>
      <c r="D224" s="12"/>
      <c r="E224" s="13"/>
      <c r="F224" s="13"/>
      <c r="G224" s="6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>
      <c r="A225" s="15"/>
      <c r="B225" s="12"/>
      <c r="C225" s="12"/>
      <c r="D225" s="12"/>
      <c r="E225" s="13"/>
      <c r="F225" s="13"/>
      <c r="G225" s="6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>
      <c r="A226" s="15"/>
      <c r="B226" s="12"/>
      <c r="C226" s="12"/>
      <c r="D226" s="12"/>
      <c r="E226" s="13"/>
      <c r="F226" s="13"/>
      <c r="G226" s="6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>
      <c r="A227" s="15"/>
      <c r="B227" s="12"/>
      <c r="C227" s="12"/>
      <c r="D227" s="12"/>
      <c r="E227" s="13"/>
      <c r="F227" s="13"/>
      <c r="G227" s="6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>
      <c r="A228" s="15"/>
      <c r="B228" s="12"/>
      <c r="C228" s="12"/>
      <c r="D228" s="12"/>
      <c r="E228" s="13"/>
      <c r="F228" s="13"/>
      <c r="G228" s="6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>
      <c r="A229" s="15"/>
      <c r="B229" s="12"/>
      <c r="C229" s="12"/>
      <c r="D229" s="12"/>
      <c r="E229" s="13"/>
      <c r="F229" s="13"/>
      <c r="G229" s="6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>
      <c r="A230" s="15"/>
      <c r="B230" s="12"/>
      <c r="C230" s="12"/>
      <c r="D230" s="12"/>
      <c r="E230" s="13"/>
      <c r="F230" s="13"/>
      <c r="G230" s="6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>
      <c r="A231" s="15"/>
      <c r="B231" s="12"/>
      <c r="C231" s="12"/>
      <c r="D231" s="12"/>
      <c r="E231" s="13"/>
      <c r="F231" s="13"/>
      <c r="G231" s="6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>
      <c r="A232" s="15"/>
      <c r="B232" s="12"/>
      <c r="C232" s="12"/>
      <c r="D232" s="12"/>
      <c r="E232" s="13"/>
      <c r="F232" s="13"/>
      <c r="G232" s="6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>
      <c r="A233" s="15"/>
      <c r="B233" s="12"/>
      <c r="C233" s="12"/>
      <c r="D233" s="12"/>
      <c r="E233" s="13"/>
      <c r="F233" s="13"/>
      <c r="G233" s="6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>
      <c r="A234" s="15"/>
      <c r="B234" s="12"/>
      <c r="C234" s="12"/>
      <c r="D234" s="12"/>
      <c r="E234" s="13"/>
      <c r="F234" s="13"/>
      <c r="G234" s="6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>
      <c r="A235" s="15"/>
      <c r="B235" s="12"/>
      <c r="C235" s="12"/>
      <c r="D235" s="12"/>
      <c r="E235" s="13"/>
      <c r="F235" s="13"/>
      <c r="G235" s="6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>
      <c r="A236" s="15"/>
      <c r="B236" s="12"/>
      <c r="C236" s="12"/>
      <c r="D236" s="12"/>
      <c r="E236" s="13"/>
      <c r="F236" s="13"/>
      <c r="G236" s="6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>
      <c r="A237" s="15"/>
      <c r="B237" s="12"/>
      <c r="C237" s="12"/>
      <c r="D237" s="12"/>
      <c r="E237" s="13"/>
      <c r="F237" s="13"/>
      <c r="G237" s="6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>
      <c r="A238" s="15"/>
      <c r="B238" s="12"/>
      <c r="C238" s="12"/>
      <c r="D238" s="12"/>
      <c r="E238" s="13"/>
      <c r="F238" s="13"/>
      <c r="G238" s="6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>
      <c r="A239" s="15"/>
      <c r="B239" s="12"/>
      <c r="C239" s="12"/>
      <c r="D239" s="12"/>
      <c r="E239" s="13"/>
      <c r="F239" s="13"/>
      <c r="G239" s="6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>
      <c r="A240" s="15"/>
      <c r="B240" s="12"/>
      <c r="C240" s="12"/>
      <c r="D240" s="12"/>
      <c r="E240" s="13"/>
      <c r="F240" s="13"/>
      <c r="G240" s="6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>
      <c r="A241" s="15"/>
      <c r="B241" s="12"/>
      <c r="C241" s="12"/>
      <c r="D241" s="12"/>
      <c r="E241" s="13"/>
      <c r="F241" s="13"/>
      <c r="G241" s="6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>
      <c r="A242" s="15"/>
      <c r="B242" s="12"/>
      <c r="C242" s="12"/>
      <c r="D242" s="12"/>
      <c r="E242" s="13"/>
      <c r="F242" s="13"/>
      <c r="G242" s="6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>
      <c r="A243" s="15"/>
      <c r="B243" s="12"/>
      <c r="C243" s="12"/>
      <c r="D243" s="12"/>
      <c r="E243" s="13"/>
      <c r="F243" s="13"/>
      <c r="G243" s="6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>
      <c r="A244" s="15"/>
      <c r="B244" s="12"/>
      <c r="C244" s="12"/>
      <c r="D244" s="12"/>
      <c r="E244" s="13"/>
      <c r="F244" s="13"/>
      <c r="G244" s="6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>
      <c r="A245" s="15"/>
      <c r="B245" s="12"/>
      <c r="C245" s="12"/>
      <c r="D245" s="12"/>
      <c r="E245" s="13"/>
      <c r="F245" s="13"/>
      <c r="G245" s="6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>
      <c r="A246" s="15"/>
      <c r="B246" s="12"/>
      <c r="C246" s="12"/>
      <c r="D246" s="12"/>
      <c r="E246" s="13"/>
      <c r="F246" s="13"/>
      <c r="G246" s="6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>
      <c r="A247" s="15"/>
      <c r="B247" s="12"/>
      <c r="C247" s="12"/>
      <c r="D247" s="12"/>
      <c r="E247" s="13"/>
      <c r="F247" s="13"/>
      <c r="G247" s="6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>
      <c r="A248" s="15"/>
      <c r="B248" s="12"/>
      <c r="C248" s="12"/>
      <c r="D248" s="12"/>
      <c r="E248" s="13"/>
      <c r="F248" s="13"/>
      <c r="G248" s="6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>
      <c r="A249" s="15"/>
      <c r="B249" s="12"/>
      <c r="C249" s="12"/>
      <c r="D249" s="12"/>
      <c r="E249" s="13"/>
      <c r="F249" s="13"/>
      <c r="G249" s="6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>
      <c r="A250" s="15"/>
      <c r="B250" s="12"/>
      <c r="C250" s="12"/>
      <c r="D250" s="12"/>
      <c r="E250" s="13"/>
      <c r="F250" s="13"/>
      <c r="G250" s="6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>
      <c r="A251" s="15"/>
      <c r="B251" s="12"/>
      <c r="C251" s="12"/>
      <c r="D251" s="12"/>
      <c r="E251" s="13"/>
      <c r="F251" s="13"/>
      <c r="G251" s="6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>
      <c r="A252" s="15"/>
      <c r="B252" s="12"/>
      <c r="C252" s="12"/>
      <c r="D252" s="12"/>
      <c r="E252" s="13"/>
      <c r="F252" s="13"/>
      <c r="G252" s="6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>
      <c r="A253" s="15"/>
      <c r="B253" s="12"/>
      <c r="C253" s="12"/>
      <c r="D253" s="12"/>
      <c r="E253" s="13"/>
      <c r="F253" s="13"/>
      <c r="G253" s="6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>
      <c r="A254" s="15"/>
      <c r="B254" s="12"/>
      <c r="C254" s="12"/>
      <c r="D254" s="12"/>
      <c r="E254" s="13"/>
      <c r="F254" s="13"/>
      <c r="G254" s="6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>
      <c r="A255" s="15"/>
      <c r="B255" s="12"/>
      <c r="C255" s="12"/>
      <c r="D255" s="12"/>
      <c r="E255" s="13"/>
      <c r="F255" s="13"/>
      <c r="G255" s="6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>
      <c r="A256" s="15"/>
      <c r="B256" s="12"/>
      <c r="C256" s="12"/>
      <c r="D256" s="12"/>
      <c r="E256" s="13"/>
      <c r="F256" s="13"/>
      <c r="G256" s="6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>
      <c r="A257" s="15"/>
      <c r="B257" s="12"/>
      <c r="C257" s="12"/>
      <c r="D257" s="12"/>
      <c r="E257" s="13"/>
      <c r="F257" s="13"/>
      <c r="G257" s="6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>
      <c r="A258" s="15"/>
      <c r="B258" s="12"/>
      <c r="C258" s="12"/>
      <c r="D258" s="12"/>
      <c r="E258" s="13"/>
      <c r="F258" s="13"/>
      <c r="G258" s="6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>
      <c r="A259" s="15"/>
      <c r="B259" s="12"/>
      <c r="C259" s="12"/>
      <c r="D259" s="12"/>
      <c r="E259" s="13"/>
      <c r="F259" s="13"/>
      <c r="G259" s="6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>
      <c r="A260" s="15"/>
      <c r="B260" s="12"/>
      <c r="C260" s="12"/>
      <c r="D260" s="12"/>
      <c r="E260" s="13"/>
      <c r="F260" s="13"/>
      <c r="G260" s="6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>
      <c r="A261" s="15"/>
      <c r="B261" s="12"/>
      <c r="C261" s="12"/>
      <c r="D261" s="12"/>
      <c r="E261" s="13"/>
      <c r="F261" s="13"/>
      <c r="G261" s="6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>
      <c r="A262" s="15"/>
      <c r="B262" s="12"/>
      <c r="C262" s="12"/>
      <c r="D262" s="12"/>
      <c r="E262" s="13"/>
      <c r="F262" s="13"/>
      <c r="G262" s="6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>
      <c r="A263" s="15"/>
      <c r="B263" s="12"/>
      <c r="C263" s="12"/>
      <c r="D263" s="12"/>
      <c r="E263" s="13"/>
      <c r="F263" s="13"/>
      <c r="G263" s="6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>
      <c r="A264" s="15"/>
      <c r="B264" s="12"/>
      <c r="C264" s="12"/>
      <c r="D264" s="12"/>
      <c r="E264" s="13"/>
      <c r="F264" s="13"/>
      <c r="G264" s="6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>
      <c r="A265" s="15"/>
      <c r="B265" s="12"/>
      <c r="C265" s="12"/>
      <c r="D265" s="12"/>
      <c r="E265" s="13"/>
      <c r="F265" s="13"/>
      <c r="G265" s="6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>
      <c r="A266" s="15"/>
      <c r="B266" s="12"/>
      <c r="C266" s="12"/>
      <c r="D266" s="12"/>
      <c r="E266" s="13"/>
      <c r="F266" s="13"/>
      <c r="G266" s="6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>
      <c r="A267" s="15"/>
      <c r="B267" s="12"/>
      <c r="C267" s="12"/>
      <c r="D267" s="12"/>
      <c r="E267" s="13"/>
      <c r="F267" s="13"/>
      <c r="G267" s="6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>
      <c r="A268" s="15"/>
      <c r="B268" s="12"/>
      <c r="C268" s="12"/>
      <c r="D268" s="12"/>
      <c r="E268" s="13"/>
      <c r="F268" s="13"/>
      <c r="G268" s="6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>
      <c r="A269" s="15"/>
      <c r="B269" s="12"/>
      <c r="C269" s="12"/>
      <c r="D269" s="12"/>
      <c r="E269" s="13"/>
      <c r="F269" s="13"/>
      <c r="G269" s="6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>
      <c r="A270" s="15"/>
      <c r="B270" s="12"/>
      <c r="C270" s="12"/>
      <c r="D270" s="12"/>
      <c r="E270" s="13"/>
      <c r="F270" s="13"/>
      <c r="G270" s="6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>
      <c r="A271" s="15"/>
      <c r="B271" s="12"/>
      <c r="C271" s="12"/>
      <c r="D271" s="12"/>
      <c r="E271" s="13"/>
      <c r="F271" s="13"/>
      <c r="G271" s="6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>
      <c r="A272" s="15"/>
      <c r="B272" s="12"/>
      <c r="C272" s="12"/>
      <c r="D272" s="12"/>
      <c r="E272" s="13"/>
      <c r="F272" s="13"/>
      <c r="G272" s="6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>
      <c r="A273" s="15"/>
      <c r="B273" s="12"/>
      <c r="C273" s="12"/>
      <c r="D273" s="12"/>
      <c r="E273" s="13"/>
      <c r="F273" s="13"/>
      <c r="G273" s="6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>
      <c r="A274" s="15"/>
      <c r="B274" s="12"/>
      <c r="C274" s="12"/>
      <c r="D274" s="12"/>
      <c r="E274" s="13"/>
      <c r="F274" s="13"/>
      <c r="G274" s="6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>
      <c r="A275" s="15"/>
      <c r="B275" s="12"/>
      <c r="C275" s="12"/>
      <c r="D275" s="12"/>
      <c r="E275" s="13"/>
      <c r="F275" s="13"/>
      <c r="G275" s="6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>
      <c r="A276" s="15"/>
      <c r="B276" s="12"/>
      <c r="C276" s="12"/>
      <c r="D276" s="12"/>
      <c r="E276" s="13"/>
      <c r="F276" s="13"/>
      <c r="G276" s="6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>
      <c r="A277" s="15"/>
      <c r="B277" s="12"/>
      <c r="C277" s="12"/>
      <c r="D277" s="12"/>
      <c r="E277" s="13"/>
      <c r="F277" s="13"/>
      <c r="G277" s="6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>
      <c r="A278" s="15"/>
      <c r="B278" s="12"/>
      <c r="C278" s="12"/>
      <c r="D278" s="12"/>
      <c r="E278" s="13"/>
      <c r="F278" s="13"/>
      <c r="G278" s="6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>
      <c r="A279" s="15"/>
      <c r="B279" s="12"/>
      <c r="C279" s="12"/>
      <c r="D279" s="12"/>
      <c r="E279" s="13"/>
      <c r="F279" s="13"/>
      <c r="G279" s="6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>
      <c r="A280" s="15"/>
      <c r="B280" s="12"/>
      <c r="C280" s="12"/>
      <c r="D280" s="12"/>
      <c r="E280" s="13"/>
      <c r="F280" s="13"/>
      <c r="G280" s="6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>
      <c r="A281" s="15"/>
      <c r="B281" s="12"/>
      <c r="C281" s="12"/>
      <c r="D281" s="12"/>
      <c r="E281" s="13"/>
      <c r="F281" s="13"/>
      <c r="G281" s="6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>
      <c r="A282" s="15"/>
      <c r="B282" s="12"/>
      <c r="C282" s="12"/>
      <c r="D282" s="12"/>
      <c r="E282" s="13"/>
      <c r="F282" s="13"/>
      <c r="G282" s="6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>
      <c r="A283" s="15"/>
      <c r="B283" s="12"/>
      <c r="C283" s="12"/>
      <c r="D283" s="12"/>
      <c r="E283" s="13"/>
      <c r="F283" s="13"/>
      <c r="G283" s="6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>
      <c r="A284" s="15"/>
      <c r="B284" s="12"/>
      <c r="C284" s="12"/>
      <c r="D284" s="12"/>
      <c r="E284" s="13"/>
      <c r="F284" s="13"/>
      <c r="G284" s="6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>
      <c r="A285" s="15"/>
      <c r="B285" s="12"/>
      <c r="C285" s="12"/>
      <c r="D285" s="12"/>
      <c r="E285" s="13"/>
      <c r="F285" s="13"/>
      <c r="G285" s="6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>
      <c r="A286" s="15"/>
      <c r="B286" s="12"/>
      <c r="C286" s="12"/>
      <c r="D286" s="12"/>
      <c r="E286" s="13"/>
      <c r="F286" s="13"/>
      <c r="G286" s="6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>
      <c r="A287" s="15"/>
      <c r="B287" s="12"/>
      <c r="C287" s="12"/>
      <c r="D287" s="12"/>
      <c r="E287" s="13"/>
      <c r="F287" s="13"/>
      <c r="G287" s="6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>
      <c r="A288" s="15"/>
      <c r="B288" s="12"/>
      <c r="C288" s="12"/>
      <c r="D288" s="12"/>
      <c r="E288" s="13"/>
      <c r="F288" s="13"/>
      <c r="G288" s="6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>
      <c r="A289" s="15"/>
      <c r="B289" s="12"/>
      <c r="C289" s="12"/>
      <c r="D289" s="12"/>
      <c r="E289" s="13"/>
      <c r="F289" s="13"/>
      <c r="G289" s="6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>
      <c r="A290" s="15"/>
      <c r="B290" s="12"/>
      <c r="C290" s="12"/>
      <c r="D290" s="12"/>
      <c r="E290" s="13"/>
      <c r="F290" s="13"/>
      <c r="G290" s="6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>
      <c r="A291" s="15"/>
      <c r="B291" s="12"/>
      <c r="C291" s="12"/>
      <c r="D291" s="12"/>
      <c r="E291" s="13"/>
      <c r="F291" s="13"/>
      <c r="G291" s="6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>
      <c r="A292" s="15"/>
      <c r="B292" s="12"/>
      <c r="C292" s="12"/>
      <c r="D292" s="12"/>
      <c r="E292" s="13"/>
      <c r="F292" s="13"/>
      <c r="G292" s="6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>
      <c r="A293" s="15"/>
      <c r="B293" s="12"/>
      <c r="C293" s="12"/>
      <c r="D293" s="12"/>
      <c r="E293" s="13"/>
      <c r="F293" s="13"/>
      <c r="G293" s="6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>
      <c r="A294" s="15"/>
      <c r="B294" s="12"/>
      <c r="C294" s="12"/>
      <c r="D294" s="12"/>
      <c r="E294" s="13"/>
      <c r="F294" s="13"/>
      <c r="G294" s="6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>
      <c r="A295" s="15"/>
      <c r="B295" s="12"/>
      <c r="C295" s="12"/>
      <c r="D295" s="12"/>
      <c r="E295" s="13"/>
      <c r="F295" s="13"/>
      <c r="G295" s="6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>
      <c r="A296" s="15"/>
      <c r="B296" s="12"/>
      <c r="C296" s="12"/>
      <c r="D296" s="12"/>
      <c r="E296" s="13"/>
      <c r="F296" s="13"/>
      <c r="G296" s="6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>
      <c r="A297" s="15"/>
      <c r="B297" s="12"/>
      <c r="C297" s="12"/>
      <c r="D297" s="12"/>
      <c r="E297" s="13"/>
      <c r="F297" s="13"/>
      <c r="G297" s="6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>
      <c r="A298" s="15"/>
      <c r="B298" s="12"/>
      <c r="C298" s="12"/>
      <c r="D298" s="12"/>
      <c r="E298" s="13"/>
      <c r="F298" s="13"/>
      <c r="G298" s="6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>
      <c r="A299" s="15"/>
      <c r="B299" s="12"/>
      <c r="C299" s="12"/>
      <c r="D299" s="12"/>
      <c r="E299" s="13"/>
      <c r="F299" s="13"/>
      <c r="G299" s="6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>
      <c r="A300" s="15"/>
      <c r="B300" s="12"/>
      <c r="C300" s="12"/>
      <c r="D300" s="12"/>
      <c r="E300" s="13"/>
      <c r="F300" s="13"/>
      <c r="G300" s="6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>
      <c r="A301" s="15"/>
      <c r="B301" s="12"/>
      <c r="C301" s="12"/>
      <c r="D301" s="12"/>
      <c r="E301" s="13"/>
      <c r="F301" s="13"/>
      <c r="G301" s="6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>
      <c r="A302" s="15"/>
      <c r="B302" s="12"/>
      <c r="C302" s="12"/>
      <c r="D302" s="12"/>
      <c r="E302" s="13"/>
      <c r="F302" s="13"/>
      <c r="G302" s="6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>
      <c r="A303" s="15"/>
      <c r="B303" s="12"/>
      <c r="C303" s="12"/>
      <c r="D303" s="12"/>
      <c r="E303" s="13"/>
      <c r="F303" s="13"/>
      <c r="G303" s="6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>
      <c r="A304" s="15"/>
      <c r="B304" s="12"/>
      <c r="C304" s="12"/>
      <c r="D304" s="12"/>
      <c r="E304" s="13"/>
      <c r="F304" s="13"/>
      <c r="G304" s="6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>
      <c r="A305" s="15"/>
      <c r="B305" s="12"/>
      <c r="C305" s="12"/>
      <c r="D305" s="12"/>
      <c r="E305" s="13"/>
      <c r="F305" s="13"/>
      <c r="G305" s="6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>
      <c r="A306" s="15"/>
      <c r="B306" s="12"/>
      <c r="C306" s="12"/>
      <c r="D306" s="12"/>
      <c r="E306" s="13"/>
      <c r="F306" s="13"/>
      <c r="G306" s="6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>
      <c r="A307" s="15"/>
      <c r="B307" s="12"/>
      <c r="C307" s="12"/>
      <c r="D307" s="12"/>
      <c r="E307" s="13"/>
      <c r="F307" s="13"/>
      <c r="G307" s="6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>
      <c r="A308" s="15"/>
      <c r="B308" s="12"/>
      <c r="C308" s="12"/>
      <c r="D308" s="12"/>
      <c r="E308" s="13"/>
      <c r="F308" s="13"/>
      <c r="G308" s="6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>
      <c r="A309" s="15"/>
      <c r="B309" s="12"/>
      <c r="C309" s="12"/>
      <c r="D309" s="12"/>
      <c r="E309" s="13"/>
      <c r="F309" s="13"/>
      <c r="G309" s="6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>
      <c r="A310" s="15"/>
      <c r="B310" s="12"/>
      <c r="C310" s="12"/>
      <c r="D310" s="12"/>
      <c r="E310" s="13"/>
      <c r="F310" s="13"/>
      <c r="G310" s="6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>
      <c r="A311" s="15"/>
      <c r="B311" s="12"/>
      <c r="C311" s="12"/>
      <c r="D311" s="12"/>
      <c r="E311" s="13"/>
      <c r="F311" s="13"/>
      <c r="G311" s="6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>
      <c r="A312" s="15"/>
      <c r="B312" s="12"/>
      <c r="C312" s="12"/>
      <c r="D312" s="12"/>
      <c r="E312" s="13"/>
      <c r="F312" s="13"/>
      <c r="G312" s="6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>
      <c r="A313" s="15"/>
      <c r="B313" s="12"/>
      <c r="C313" s="12"/>
      <c r="D313" s="12"/>
      <c r="E313" s="13"/>
      <c r="F313" s="13"/>
      <c r="G313" s="6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>
      <c r="A314" s="15"/>
      <c r="B314" s="12"/>
      <c r="C314" s="12"/>
      <c r="D314" s="12"/>
      <c r="E314" s="13"/>
      <c r="F314" s="13"/>
      <c r="G314" s="6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>
      <c r="A315" s="15"/>
      <c r="B315" s="12"/>
      <c r="C315" s="12"/>
      <c r="D315" s="12"/>
      <c r="E315" s="13"/>
      <c r="F315" s="13"/>
      <c r="G315" s="6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>
      <c r="A316" s="15"/>
      <c r="B316" s="12"/>
      <c r="C316" s="12"/>
      <c r="D316" s="12"/>
      <c r="E316" s="13"/>
      <c r="F316" s="13"/>
      <c r="G316" s="6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>
      <c r="A317" s="15"/>
      <c r="B317" s="12"/>
      <c r="C317" s="12"/>
      <c r="D317" s="12"/>
      <c r="E317" s="13"/>
      <c r="F317" s="13"/>
      <c r="G317" s="6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>
      <c r="A318" s="15"/>
      <c r="B318" s="12"/>
      <c r="C318" s="12"/>
      <c r="D318" s="12"/>
      <c r="E318" s="13"/>
      <c r="F318" s="13"/>
      <c r="G318" s="6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>
      <c r="A319" s="15"/>
      <c r="B319" s="12"/>
      <c r="C319" s="12"/>
      <c r="D319" s="12"/>
      <c r="E319" s="13"/>
      <c r="F319" s="13"/>
      <c r="G319" s="6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>
      <c r="A320" s="15"/>
      <c r="B320" s="12"/>
      <c r="C320" s="12"/>
      <c r="D320" s="12"/>
      <c r="E320" s="13"/>
      <c r="F320" s="13"/>
      <c r="G320" s="6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>
      <c r="A321" s="15"/>
      <c r="B321" s="12"/>
      <c r="C321" s="12"/>
      <c r="D321" s="12"/>
      <c r="E321" s="13"/>
      <c r="F321" s="13"/>
      <c r="G321" s="6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>
      <c r="A322" s="15"/>
      <c r="B322" s="12"/>
      <c r="C322" s="12"/>
      <c r="D322" s="12"/>
      <c r="E322" s="13"/>
      <c r="F322" s="13"/>
      <c r="G322" s="6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>
      <c r="A323" s="15"/>
      <c r="B323" s="12"/>
      <c r="C323" s="12"/>
      <c r="D323" s="12"/>
      <c r="E323" s="13"/>
      <c r="F323" s="13"/>
      <c r="G323" s="6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>
      <c r="A324" s="15"/>
      <c r="B324" s="12"/>
      <c r="C324" s="12"/>
      <c r="D324" s="12"/>
      <c r="E324" s="13"/>
      <c r="F324" s="13"/>
      <c r="G324" s="6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>
      <c r="A325" s="15"/>
      <c r="B325" s="12"/>
      <c r="C325" s="12"/>
      <c r="D325" s="12"/>
      <c r="E325" s="13"/>
      <c r="F325" s="13"/>
      <c r="G325" s="6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>
      <c r="A326" s="15"/>
      <c r="B326" s="12"/>
      <c r="C326" s="12"/>
      <c r="D326" s="12"/>
      <c r="E326" s="13"/>
      <c r="F326" s="13"/>
      <c r="G326" s="6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>
      <c r="A327" s="15"/>
      <c r="B327" s="12"/>
      <c r="C327" s="12"/>
      <c r="D327" s="12"/>
      <c r="E327" s="13"/>
      <c r="F327" s="13"/>
      <c r="G327" s="6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>
      <c r="A328" s="15"/>
      <c r="B328" s="12"/>
      <c r="C328" s="12"/>
      <c r="D328" s="12"/>
      <c r="E328" s="13"/>
      <c r="F328" s="13"/>
      <c r="G328" s="6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>
      <c r="A329" s="15"/>
      <c r="B329" s="12"/>
      <c r="C329" s="12"/>
      <c r="D329" s="12"/>
      <c r="E329" s="13"/>
      <c r="F329" s="13"/>
      <c r="G329" s="6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>
      <c r="A330" s="15"/>
      <c r="B330" s="12"/>
      <c r="C330" s="12"/>
      <c r="D330" s="12"/>
      <c r="E330" s="13"/>
      <c r="F330" s="13"/>
      <c r="G330" s="6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>
      <c r="A331" s="15"/>
      <c r="B331" s="12"/>
      <c r="C331" s="12"/>
      <c r="D331" s="12"/>
      <c r="E331" s="13"/>
      <c r="F331" s="13"/>
      <c r="G331" s="6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>
      <c r="A332" s="15"/>
      <c r="B332" s="12"/>
      <c r="C332" s="12"/>
      <c r="D332" s="12"/>
      <c r="E332" s="13"/>
      <c r="F332" s="13"/>
      <c r="G332" s="6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>
      <c r="A333" s="15"/>
      <c r="B333" s="12"/>
      <c r="C333" s="12"/>
      <c r="D333" s="12"/>
      <c r="E333" s="13"/>
      <c r="F333" s="13"/>
      <c r="G333" s="6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>
      <c r="A334" s="15"/>
      <c r="B334" s="12"/>
      <c r="C334" s="12"/>
      <c r="D334" s="12"/>
      <c r="E334" s="13"/>
      <c r="F334" s="13"/>
      <c r="G334" s="6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>
      <c r="A335" s="15"/>
      <c r="B335" s="12"/>
      <c r="C335" s="12"/>
      <c r="D335" s="12"/>
      <c r="E335" s="13"/>
      <c r="F335" s="13"/>
      <c r="G335" s="6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>
      <c r="A336" s="15"/>
      <c r="B336" s="12"/>
      <c r="C336" s="12"/>
      <c r="D336" s="12"/>
      <c r="E336" s="13"/>
      <c r="F336" s="13"/>
      <c r="G336" s="6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>
      <c r="A337" s="15"/>
      <c r="B337" s="12"/>
      <c r="C337" s="12"/>
      <c r="D337" s="12"/>
      <c r="E337" s="13"/>
      <c r="F337" s="13"/>
      <c r="G337" s="6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>
      <c r="A338" s="15"/>
      <c r="B338" s="12"/>
      <c r="C338" s="12"/>
      <c r="D338" s="12"/>
      <c r="E338" s="13"/>
      <c r="F338" s="13"/>
      <c r="G338" s="6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>
      <c r="A339" s="15"/>
      <c r="B339" s="12"/>
      <c r="C339" s="12"/>
      <c r="D339" s="12"/>
      <c r="E339" s="13"/>
      <c r="F339" s="13"/>
      <c r="G339" s="6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>
      <c r="A340" s="15"/>
      <c r="B340" s="12"/>
      <c r="C340" s="12"/>
      <c r="D340" s="12"/>
      <c r="E340" s="13"/>
      <c r="F340" s="13"/>
      <c r="G340" s="6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>
      <c r="A341" s="15"/>
      <c r="B341" s="12"/>
      <c r="C341" s="12"/>
      <c r="D341" s="12"/>
      <c r="E341" s="13"/>
      <c r="F341" s="13"/>
      <c r="G341" s="6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>
      <c r="A342" s="15"/>
      <c r="B342" s="12"/>
      <c r="C342" s="12"/>
      <c r="D342" s="12"/>
      <c r="E342" s="13"/>
      <c r="F342" s="13"/>
      <c r="G342" s="6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>
      <c r="A343" s="15"/>
      <c r="B343" s="12"/>
      <c r="C343" s="12"/>
      <c r="D343" s="12"/>
      <c r="E343" s="13"/>
      <c r="F343" s="13"/>
      <c r="G343" s="6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>
      <c r="A344" s="15"/>
      <c r="B344" s="12"/>
      <c r="C344" s="12"/>
      <c r="D344" s="12"/>
      <c r="E344" s="13"/>
      <c r="F344" s="13"/>
      <c r="G344" s="6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>
      <c r="A345" s="15"/>
      <c r="B345" s="12"/>
      <c r="C345" s="12"/>
      <c r="D345" s="12"/>
      <c r="E345" s="13"/>
      <c r="F345" s="13"/>
      <c r="G345" s="6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>
      <c r="A346" s="15"/>
      <c r="B346" s="12"/>
      <c r="C346" s="12"/>
      <c r="D346" s="12"/>
      <c r="E346" s="13"/>
      <c r="F346" s="13"/>
      <c r="G346" s="6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>
      <c r="A347" s="15"/>
      <c r="B347" s="12"/>
      <c r="C347" s="12"/>
      <c r="D347" s="12"/>
      <c r="E347" s="13"/>
      <c r="F347" s="13"/>
      <c r="G347" s="6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>
      <c r="A348" s="15"/>
      <c r="B348" s="12"/>
      <c r="C348" s="12"/>
      <c r="D348" s="12"/>
      <c r="E348" s="13"/>
      <c r="F348" s="13"/>
      <c r="G348" s="6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>
      <c r="A349" s="15"/>
      <c r="B349" s="12"/>
      <c r="C349" s="12"/>
      <c r="D349" s="12"/>
      <c r="E349" s="13"/>
      <c r="F349" s="13"/>
      <c r="G349" s="6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>
      <c r="A350" s="15"/>
      <c r="B350" s="12"/>
      <c r="C350" s="12"/>
      <c r="D350" s="12"/>
      <c r="E350" s="13"/>
      <c r="F350" s="13"/>
      <c r="G350" s="6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>
      <c r="A351" s="15"/>
      <c r="B351" s="12"/>
      <c r="C351" s="12"/>
      <c r="D351" s="12"/>
      <c r="E351" s="13"/>
      <c r="F351" s="13"/>
      <c r="G351" s="6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>
      <c r="A352" s="15"/>
      <c r="B352" s="12"/>
      <c r="C352" s="12"/>
      <c r="D352" s="12"/>
      <c r="E352" s="13"/>
      <c r="F352" s="13"/>
      <c r="G352" s="6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>
      <c r="A353" s="15"/>
      <c r="B353" s="12"/>
      <c r="C353" s="12"/>
      <c r="D353" s="12"/>
      <c r="E353" s="13"/>
      <c r="F353" s="13"/>
      <c r="G353" s="6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>
      <c r="A354" s="15"/>
      <c r="B354" s="12"/>
      <c r="C354" s="12"/>
      <c r="D354" s="12"/>
      <c r="E354" s="13"/>
      <c r="F354" s="13"/>
      <c r="G354" s="6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>
      <c r="A355" s="15"/>
      <c r="B355" s="12"/>
      <c r="C355" s="12"/>
      <c r="D355" s="12"/>
      <c r="E355" s="13"/>
      <c r="F355" s="13"/>
      <c r="G355" s="6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>
      <c r="A356" s="15"/>
      <c r="B356" s="12"/>
      <c r="C356" s="12"/>
      <c r="D356" s="12"/>
      <c r="E356" s="13"/>
      <c r="F356" s="13"/>
      <c r="G356" s="6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>
      <c r="A357" s="15"/>
      <c r="B357" s="12"/>
      <c r="C357" s="12"/>
      <c r="D357" s="12"/>
      <c r="E357" s="13"/>
      <c r="F357" s="13"/>
      <c r="G357" s="6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>
      <c r="A358" s="15"/>
      <c r="B358" s="12"/>
      <c r="C358" s="12"/>
      <c r="D358" s="12"/>
      <c r="E358" s="13"/>
      <c r="F358" s="13"/>
      <c r="G358" s="6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>
      <c r="A359" s="15"/>
      <c r="B359" s="12"/>
      <c r="C359" s="12"/>
      <c r="D359" s="12"/>
      <c r="E359" s="13"/>
      <c r="F359" s="13"/>
      <c r="G359" s="6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>
      <c r="A360" s="15"/>
      <c r="B360" s="12"/>
      <c r="C360" s="12"/>
      <c r="D360" s="12"/>
      <c r="E360" s="13"/>
      <c r="F360" s="13"/>
      <c r="G360" s="6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>
      <c r="A361" s="15"/>
      <c r="B361" s="12"/>
      <c r="C361" s="12"/>
      <c r="D361" s="12"/>
      <c r="E361" s="13"/>
      <c r="F361" s="13"/>
      <c r="G361" s="6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>
      <c r="A362" s="15"/>
      <c r="B362" s="12"/>
      <c r="C362" s="12"/>
      <c r="D362" s="12"/>
      <c r="E362" s="13"/>
      <c r="F362" s="13"/>
      <c r="G362" s="6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>
      <c r="A363" s="15"/>
      <c r="B363" s="12"/>
      <c r="C363" s="12"/>
      <c r="D363" s="12"/>
      <c r="E363" s="13"/>
      <c r="F363" s="13"/>
      <c r="G363" s="6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>
      <c r="A364" s="15"/>
      <c r="B364" s="12"/>
      <c r="C364" s="12"/>
      <c r="D364" s="12"/>
      <c r="E364" s="13"/>
      <c r="F364" s="13"/>
      <c r="G364" s="6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>
      <c r="A365" s="15"/>
      <c r="B365" s="12"/>
      <c r="C365" s="12"/>
      <c r="D365" s="12"/>
      <c r="E365" s="13"/>
      <c r="F365" s="13"/>
      <c r="G365" s="6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>
      <c r="A366" s="15"/>
      <c r="B366" s="12"/>
      <c r="C366" s="12"/>
      <c r="D366" s="12"/>
      <c r="E366" s="13"/>
      <c r="F366" s="13"/>
      <c r="G366" s="6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>
      <c r="A367" s="15"/>
      <c r="B367" s="12"/>
      <c r="C367" s="12"/>
      <c r="D367" s="12"/>
      <c r="E367" s="13"/>
      <c r="F367" s="13"/>
      <c r="G367" s="6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>
      <c r="A368" s="15"/>
      <c r="B368" s="12"/>
      <c r="C368" s="12"/>
      <c r="D368" s="12"/>
      <c r="E368" s="13"/>
      <c r="F368" s="13"/>
      <c r="G368" s="6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>
      <c r="A369" s="15"/>
      <c r="B369" s="12"/>
      <c r="C369" s="12"/>
      <c r="D369" s="12"/>
      <c r="E369" s="13"/>
      <c r="F369" s="13"/>
      <c r="G369" s="6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>
      <c r="A370" s="15"/>
      <c r="B370" s="12"/>
      <c r="C370" s="12"/>
      <c r="D370" s="12"/>
      <c r="E370" s="13"/>
      <c r="F370" s="13"/>
      <c r="G370" s="6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>
      <c r="A371" s="15"/>
      <c r="B371" s="12"/>
      <c r="C371" s="12"/>
      <c r="D371" s="12"/>
      <c r="E371" s="13"/>
      <c r="F371" s="13"/>
      <c r="G371" s="6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>
      <c r="A372" s="15"/>
      <c r="B372" s="12"/>
      <c r="C372" s="12"/>
      <c r="D372" s="12"/>
      <c r="E372" s="13"/>
      <c r="F372" s="13"/>
      <c r="G372" s="6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>
      <c r="A373" s="15"/>
      <c r="B373" s="12"/>
      <c r="C373" s="12"/>
      <c r="D373" s="12"/>
      <c r="E373" s="13"/>
      <c r="F373" s="13"/>
      <c r="G373" s="6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>
      <c r="A374" s="15"/>
      <c r="B374" s="12"/>
      <c r="C374" s="12"/>
      <c r="D374" s="12"/>
      <c r="E374" s="13"/>
      <c r="F374" s="13"/>
      <c r="G374" s="6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>
      <c r="A375" s="15"/>
      <c r="B375" s="12"/>
      <c r="C375" s="12"/>
      <c r="D375" s="12"/>
      <c r="E375" s="13"/>
      <c r="F375" s="13"/>
      <c r="G375" s="6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>
      <c r="A376" s="15"/>
      <c r="B376" s="12"/>
      <c r="C376" s="12"/>
      <c r="D376" s="12"/>
      <c r="E376" s="13"/>
      <c r="F376" s="13"/>
      <c r="G376" s="6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>
      <c r="A377" s="15"/>
      <c r="B377" s="12"/>
      <c r="C377" s="12"/>
      <c r="D377" s="12"/>
      <c r="E377" s="13"/>
      <c r="F377" s="13"/>
      <c r="G377" s="6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>
      <c r="A378" s="15"/>
      <c r="B378" s="12"/>
      <c r="C378" s="12"/>
      <c r="D378" s="12"/>
      <c r="E378" s="13"/>
      <c r="F378" s="13"/>
      <c r="G378" s="6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>
      <c r="A379" s="15"/>
      <c r="B379" s="12"/>
      <c r="C379" s="12"/>
      <c r="D379" s="12"/>
      <c r="E379" s="13"/>
      <c r="F379" s="13"/>
      <c r="G379" s="6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>
      <c r="A380" s="15"/>
      <c r="B380" s="12"/>
      <c r="C380" s="12"/>
      <c r="D380" s="12"/>
      <c r="E380" s="13"/>
      <c r="F380" s="13"/>
      <c r="G380" s="6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>
      <c r="A381" s="15"/>
      <c r="B381" s="12"/>
      <c r="C381" s="12"/>
      <c r="D381" s="12"/>
      <c r="E381" s="13"/>
      <c r="F381" s="13"/>
      <c r="G381" s="6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>
      <c r="A382" s="15"/>
      <c r="B382" s="12"/>
      <c r="C382" s="12"/>
      <c r="D382" s="12"/>
      <c r="E382" s="13"/>
      <c r="F382" s="13"/>
      <c r="G382" s="6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>
      <c r="A383" s="15"/>
      <c r="B383" s="12"/>
      <c r="C383" s="12"/>
      <c r="D383" s="12"/>
      <c r="E383" s="13"/>
      <c r="F383" s="13"/>
      <c r="G383" s="6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>
      <c r="A384" s="15"/>
      <c r="B384" s="12"/>
      <c r="C384" s="12"/>
      <c r="D384" s="12"/>
      <c r="E384" s="13"/>
      <c r="F384" s="13"/>
      <c r="G384" s="6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>
      <c r="A385" s="15"/>
      <c r="B385" s="12"/>
      <c r="C385" s="12"/>
      <c r="D385" s="12"/>
      <c r="E385" s="13"/>
      <c r="F385" s="13"/>
      <c r="G385" s="6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>
      <c r="A386" s="15"/>
      <c r="B386" s="12"/>
      <c r="C386" s="12"/>
      <c r="D386" s="12"/>
      <c r="E386" s="13"/>
      <c r="F386" s="13"/>
      <c r="G386" s="6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>
      <c r="A387" s="15"/>
      <c r="B387" s="12"/>
      <c r="C387" s="12"/>
      <c r="D387" s="12"/>
      <c r="E387" s="13"/>
      <c r="F387" s="13"/>
      <c r="G387" s="6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>
      <c r="A388" s="15"/>
      <c r="B388" s="12"/>
      <c r="C388" s="12"/>
      <c r="D388" s="12"/>
      <c r="E388" s="13"/>
      <c r="F388" s="13"/>
      <c r="G388" s="6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>
      <c r="A389" s="15"/>
      <c r="B389" s="12"/>
      <c r="C389" s="12"/>
      <c r="D389" s="12"/>
      <c r="E389" s="13"/>
      <c r="F389" s="13"/>
      <c r="G389" s="6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>
      <c r="A390" s="15"/>
      <c r="B390" s="12"/>
      <c r="C390" s="12"/>
      <c r="D390" s="12"/>
      <c r="E390" s="13"/>
      <c r="F390" s="13"/>
      <c r="G390" s="6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>
      <c r="A391" s="15"/>
      <c r="B391" s="12"/>
      <c r="C391" s="12"/>
      <c r="D391" s="12"/>
      <c r="E391" s="13"/>
      <c r="F391" s="13"/>
      <c r="G391" s="6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>
      <c r="A392" s="15"/>
      <c r="B392" s="12"/>
      <c r="C392" s="12"/>
      <c r="D392" s="12"/>
      <c r="E392" s="13"/>
      <c r="F392" s="13"/>
      <c r="G392" s="6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>
      <c r="A393" s="15"/>
      <c r="B393" s="12"/>
      <c r="C393" s="12"/>
      <c r="D393" s="12"/>
      <c r="E393" s="13"/>
      <c r="F393" s="13"/>
      <c r="G393" s="6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>
      <c r="A394" s="15"/>
      <c r="B394" s="12"/>
      <c r="C394" s="12"/>
      <c r="D394" s="12"/>
      <c r="E394" s="13"/>
      <c r="F394" s="13"/>
      <c r="G394" s="6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>
      <c r="A395" s="15"/>
      <c r="B395" s="12"/>
      <c r="C395" s="12"/>
      <c r="D395" s="12"/>
      <c r="E395" s="13"/>
      <c r="F395" s="13"/>
      <c r="G395" s="6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>
      <c r="A396" s="15"/>
      <c r="B396" s="12"/>
      <c r="C396" s="12"/>
      <c r="D396" s="12"/>
      <c r="E396" s="13"/>
      <c r="F396" s="13"/>
      <c r="G396" s="6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>
      <c r="A397" s="15"/>
      <c r="B397" s="12"/>
      <c r="C397" s="12"/>
      <c r="D397" s="12"/>
      <c r="E397" s="13"/>
      <c r="F397" s="13"/>
      <c r="G397" s="6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>
      <c r="A398" s="15"/>
      <c r="B398" s="12"/>
      <c r="C398" s="12"/>
      <c r="D398" s="12"/>
      <c r="E398" s="13"/>
      <c r="F398" s="13"/>
      <c r="G398" s="6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>
      <c r="A399" s="15"/>
      <c r="B399" s="12"/>
      <c r="C399" s="12"/>
      <c r="D399" s="12"/>
      <c r="E399" s="13"/>
      <c r="F399" s="13"/>
      <c r="G399" s="6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>
      <c r="A400" s="15"/>
      <c r="B400" s="12"/>
      <c r="C400" s="12"/>
      <c r="D400" s="12"/>
      <c r="E400" s="13"/>
      <c r="F400" s="13"/>
      <c r="G400" s="6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>
      <c r="A401" s="15"/>
      <c r="B401" s="12"/>
      <c r="C401" s="12"/>
      <c r="D401" s="12"/>
      <c r="E401" s="13"/>
      <c r="F401" s="13"/>
      <c r="G401" s="6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>
      <c r="A402" s="15"/>
      <c r="B402" s="12"/>
      <c r="C402" s="12"/>
      <c r="D402" s="12"/>
      <c r="E402" s="13"/>
      <c r="F402" s="13"/>
      <c r="G402" s="6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>
      <c r="A403" s="15"/>
      <c r="B403" s="12"/>
      <c r="C403" s="12"/>
      <c r="D403" s="12"/>
      <c r="E403" s="13"/>
      <c r="F403" s="13"/>
      <c r="G403" s="6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>
      <c r="A404" s="15"/>
      <c r="B404" s="12"/>
      <c r="C404" s="12"/>
      <c r="D404" s="12"/>
      <c r="E404" s="13"/>
      <c r="F404" s="13"/>
      <c r="G404" s="6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>
      <c r="A405" s="15"/>
      <c r="B405" s="12"/>
      <c r="C405" s="12"/>
      <c r="D405" s="12"/>
      <c r="E405" s="13"/>
      <c r="F405" s="13"/>
      <c r="G405" s="6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>
      <c r="A406" s="15"/>
      <c r="B406" s="12"/>
      <c r="C406" s="12"/>
      <c r="D406" s="12"/>
      <c r="E406" s="13"/>
      <c r="F406" s="13"/>
      <c r="G406" s="6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>
      <c r="A407" s="15"/>
      <c r="B407" s="12"/>
      <c r="C407" s="12"/>
      <c r="D407" s="12"/>
      <c r="E407" s="13"/>
      <c r="F407" s="13"/>
      <c r="G407" s="6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>
      <c r="A408" s="15"/>
      <c r="B408" s="12"/>
      <c r="C408" s="12"/>
      <c r="D408" s="12"/>
      <c r="E408" s="13"/>
      <c r="F408" s="13"/>
      <c r="G408" s="6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>
      <c r="A409" s="15"/>
      <c r="B409" s="12"/>
      <c r="C409" s="12"/>
      <c r="D409" s="12"/>
      <c r="E409" s="13"/>
      <c r="F409" s="13"/>
      <c r="G409" s="6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>
      <c r="A410" s="15"/>
      <c r="B410" s="12"/>
      <c r="C410" s="12"/>
      <c r="D410" s="12"/>
      <c r="E410" s="13"/>
      <c r="F410" s="13"/>
      <c r="G410" s="6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>
      <c r="A411" s="15"/>
      <c r="B411" s="12"/>
      <c r="C411" s="12"/>
      <c r="D411" s="12"/>
      <c r="E411" s="13"/>
      <c r="F411" s="13"/>
      <c r="G411" s="6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>
      <c r="A412" s="15"/>
      <c r="B412" s="12"/>
      <c r="C412" s="12"/>
      <c r="D412" s="12"/>
      <c r="E412" s="13"/>
      <c r="F412" s="13"/>
      <c r="G412" s="6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>
      <c r="A413" s="15"/>
      <c r="B413" s="12"/>
      <c r="C413" s="12"/>
      <c r="D413" s="12"/>
      <c r="E413" s="13"/>
      <c r="F413" s="13"/>
      <c r="G413" s="6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>
      <c r="A414" s="15"/>
      <c r="B414" s="12"/>
      <c r="C414" s="12"/>
      <c r="D414" s="12"/>
      <c r="E414" s="13"/>
      <c r="F414" s="13"/>
      <c r="G414" s="6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>
      <c r="A415" s="15"/>
      <c r="B415" s="12"/>
      <c r="C415" s="12"/>
      <c r="D415" s="12"/>
      <c r="E415" s="13"/>
      <c r="F415" s="13"/>
      <c r="G415" s="6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>
      <c r="A416" s="15"/>
      <c r="B416" s="12"/>
      <c r="C416" s="12"/>
      <c r="D416" s="12"/>
      <c r="E416" s="13"/>
      <c r="F416" s="13"/>
      <c r="G416" s="6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>
      <c r="A417" s="15"/>
      <c r="B417" s="12"/>
      <c r="C417" s="12"/>
      <c r="D417" s="12"/>
      <c r="E417" s="13"/>
      <c r="F417" s="13"/>
      <c r="G417" s="6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>
      <c r="A418" s="15"/>
      <c r="B418" s="12"/>
      <c r="C418" s="12"/>
      <c r="D418" s="12"/>
      <c r="E418" s="13"/>
      <c r="F418" s="13"/>
      <c r="G418" s="6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>
      <c r="A419" s="15"/>
      <c r="B419" s="12"/>
      <c r="C419" s="12"/>
      <c r="D419" s="12"/>
      <c r="E419" s="13"/>
      <c r="F419" s="13"/>
      <c r="G419" s="6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>
      <c r="A420" s="15"/>
      <c r="B420" s="12"/>
      <c r="C420" s="12"/>
      <c r="D420" s="12"/>
      <c r="E420" s="13"/>
      <c r="F420" s="13"/>
      <c r="G420" s="6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>
      <c r="A421" s="15"/>
      <c r="B421" s="12"/>
      <c r="C421" s="12"/>
      <c r="D421" s="12"/>
      <c r="E421" s="13"/>
      <c r="F421" s="13"/>
      <c r="G421" s="6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>
      <c r="A422" s="15"/>
      <c r="B422" s="12"/>
      <c r="C422" s="12"/>
      <c r="D422" s="12"/>
      <c r="E422" s="13"/>
      <c r="F422" s="13"/>
      <c r="G422" s="6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>
      <c r="A423" s="15"/>
      <c r="B423" s="12"/>
      <c r="C423" s="12"/>
      <c r="D423" s="12"/>
      <c r="E423" s="13"/>
      <c r="F423" s="13"/>
      <c r="G423" s="6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>
      <c r="A424" s="15"/>
      <c r="B424" s="12"/>
      <c r="C424" s="12"/>
      <c r="D424" s="12"/>
      <c r="E424" s="13"/>
      <c r="F424" s="13"/>
      <c r="G424" s="6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>
      <c r="A425" s="15"/>
      <c r="B425" s="12"/>
      <c r="C425" s="12"/>
      <c r="D425" s="12"/>
      <c r="E425" s="13"/>
      <c r="F425" s="13"/>
      <c r="G425" s="6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>
      <c r="A426" s="15"/>
      <c r="B426" s="12"/>
      <c r="C426" s="12"/>
      <c r="D426" s="12"/>
      <c r="E426" s="13"/>
      <c r="F426" s="13"/>
      <c r="G426" s="6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>
      <c r="A427" s="15"/>
      <c r="B427" s="12"/>
      <c r="C427" s="12"/>
      <c r="D427" s="12"/>
      <c r="E427" s="13"/>
      <c r="F427" s="13"/>
      <c r="G427" s="6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>
      <c r="A428" s="15"/>
      <c r="B428" s="12"/>
      <c r="C428" s="12"/>
      <c r="D428" s="12"/>
      <c r="E428" s="13"/>
      <c r="F428" s="13"/>
      <c r="G428" s="6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>
      <c r="A429" s="15"/>
      <c r="B429" s="12"/>
      <c r="C429" s="12"/>
      <c r="D429" s="12"/>
      <c r="E429" s="13"/>
      <c r="F429" s="13"/>
      <c r="G429" s="6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>
      <c r="A430" s="15"/>
      <c r="B430" s="12"/>
      <c r="C430" s="12"/>
      <c r="D430" s="12"/>
      <c r="E430" s="13"/>
      <c r="F430" s="13"/>
      <c r="G430" s="6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>
      <c r="A431" s="15"/>
      <c r="B431" s="12"/>
      <c r="C431" s="12"/>
      <c r="D431" s="12"/>
      <c r="E431" s="13"/>
      <c r="F431" s="13"/>
      <c r="G431" s="6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>
      <c r="A432" s="15"/>
      <c r="B432" s="12"/>
      <c r="C432" s="12"/>
      <c r="D432" s="12"/>
      <c r="E432" s="13"/>
      <c r="F432" s="13"/>
      <c r="G432" s="6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>
      <c r="A433" s="15"/>
      <c r="B433" s="12"/>
      <c r="C433" s="12"/>
      <c r="D433" s="12"/>
      <c r="E433" s="13"/>
      <c r="F433" s="13"/>
      <c r="G433" s="6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>
      <c r="A434" s="15"/>
      <c r="B434" s="12"/>
      <c r="C434" s="12"/>
      <c r="D434" s="12"/>
      <c r="E434" s="13"/>
      <c r="F434" s="13"/>
      <c r="G434" s="6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>
      <c r="A435" s="15"/>
      <c r="B435" s="12"/>
      <c r="C435" s="12"/>
      <c r="D435" s="12"/>
      <c r="E435" s="13"/>
      <c r="F435" s="13"/>
      <c r="G435" s="6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>
      <c r="A436" s="15"/>
      <c r="B436" s="12"/>
      <c r="C436" s="12"/>
      <c r="D436" s="12"/>
      <c r="E436" s="13"/>
      <c r="F436" s="13"/>
      <c r="G436" s="6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>
      <c r="A437" s="15"/>
      <c r="B437" s="12"/>
      <c r="C437" s="12"/>
      <c r="D437" s="12"/>
      <c r="E437" s="13"/>
      <c r="F437" s="13"/>
      <c r="G437" s="6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>
      <c r="A438" s="15"/>
      <c r="B438" s="12"/>
      <c r="C438" s="12"/>
      <c r="D438" s="12"/>
      <c r="E438" s="13"/>
      <c r="F438" s="13"/>
      <c r="G438" s="6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>
      <c r="A439" s="15"/>
      <c r="B439" s="12"/>
      <c r="C439" s="12"/>
      <c r="D439" s="12"/>
      <c r="E439" s="13"/>
      <c r="F439" s="13"/>
      <c r="G439" s="6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>
      <c r="A440" s="15"/>
      <c r="B440" s="12"/>
      <c r="C440" s="12"/>
      <c r="D440" s="12"/>
      <c r="E440" s="13"/>
      <c r="F440" s="13"/>
      <c r="G440" s="6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>
      <c r="A441" s="15"/>
      <c r="B441" s="12"/>
      <c r="C441" s="12"/>
      <c r="D441" s="12"/>
      <c r="E441" s="13"/>
      <c r="F441" s="13"/>
      <c r="G441" s="6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>
      <c r="A442" s="15"/>
      <c r="B442" s="12"/>
      <c r="C442" s="12"/>
      <c r="D442" s="12"/>
      <c r="E442" s="13"/>
      <c r="F442" s="13"/>
      <c r="G442" s="6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>
      <c r="A443" s="15"/>
      <c r="B443" s="12"/>
      <c r="C443" s="12"/>
      <c r="D443" s="12"/>
      <c r="E443" s="13"/>
      <c r="F443" s="13"/>
      <c r="G443" s="6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>
      <c r="A444" s="15"/>
      <c r="B444" s="12"/>
      <c r="C444" s="12"/>
      <c r="D444" s="12"/>
      <c r="E444" s="13"/>
      <c r="F444" s="13"/>
      <c r="G444" s="6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>
      <c r="A445" s="15"/>
      <c r="B445" s="12"/>
      <c r="C445" s="12"/>
      <c r="D445" s="12"/>
      <c r="E445" s="13"/>
      <c r="F445" s="13"/>
      <c r="G445" s="6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>
      <c r="A446" s="15"/>
      <c r="B446" s="12"/>
      <c r="C446" s="12"/>
      <c r="D446" s="12"/>
      <c r="E446" s="13"/>
      <c r="F446" s="13"/>
      <c r="G446" s="6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>
      <c r="A447" s="15"/>
      <c r="B447" s="12"/>
      <c r="C447" s="12"/>
      <c r="D447" s="12"/>
      <c r="E447" s="13"/>
      <c r="F447" s="13"/>
      <c r="G447" s="6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>
      <c r="A448" s="15"/>
      <c r="B448" s="12"/>
      <c r="C448" s="12"/>
      <c r="D448" s="12"/>
      <c r="E448" s="13"/>
      <c r="F448" s="13"/>
      <c r="G448" s="6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>
      <c r="A449" s="15"/>
      <c r="B449" s="12"/>
      <c r="C449" s="12"/>
      <c r="D449" s="12"/>
      <c r="E449" s="13"/>
      <c r="F449" s="13"/>
      <c r="G449" s="6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>
      <c r="A450" s="15"/>
      <c r="B450" s="12"/>
      <c r="C450" s="12"/>
      <c r="D450" s="12"/>
      <c r="E450" s="13"/>
      <c r="F450" s="13"/>
      <c r="G450" s="6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>
      <c r="A451" s="15"/>
      <c r="B451" s="12"/>
      <c r="C451" s="12"/>
      <c r="D451" s="12"/>
      <c r="E451" s="13"/>
      <c r="F451" s="13"/>
      <c r="G451" s="6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>
      <c r="A452" s="15"/>
      <c r="B452" s="12"/>
      <c r="C452" s="12"/>
      <c r="D452" s="12"/>
      <c r="E452" s="13"/>
      <c r="F452" s="13"/>
      <c r="G452" s="6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>
      <c r="A453" s="15"/>
      <c r="B453" s="12"/>
      <c r="C453" s="12"/>
      <c r="D453" s="12"/>
      <c r="E453" s="13"/>
      <c r="F453" s="13"/>
      <c r="G453" s="6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>
      <c r="A454" s="15"/>
      <c r="B454" s="12"/>
      <c r="C454" s="12"/>
      <c r="D454" s="12"/>
      <c r="E454" s="13"/>
      <c r="F454" s="13"/>
      <c r="G454" s="6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>
      <c r="A455" s="15"/>
      <c r="B455" s="12"/>
      <c r="C455" s="12"/>
      <c r="D455" s="12"/>
      <c r="E455" s="13"/>
      <c r="F455" s="13"/>
      <c r="G455" s="6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>
      <c r="A456" s="15"/>
      <c r="B456" s="12"/>
      <c r="C456" s="12"/>
      <c r="D456" s="12"/>
      <c r="E456" s="13"/>
      <c r="F456" s="13"/>
      <c r="G456" s="6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>
      <c r="A457" s="15"/>
      <c r="B457" s="12"/>
      <c r="C457" s="12"/>
      <c r="D457" s="12"/>
      <c r="E457" s="13"/>
      <c r="F457" s="13"/>
      <c r="G457" s="6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>
      <c r="A458" s="15"/>
      <c r="B458" s="12"/>
      <c r="C458" s="12"/>
      <c r="D458" s="12"/>
      <c r="E458" s="13"/>
      <c r="F458" s="13"/>
      <c r="G458" s="6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>
      <c r="A459" s="15"/>
      <c r="B459" s="12"/>
      <c r="C459" s="12"/>
      <c r="D459" s="12"/>
      <c r="E459" s="13"/>
      <c r="F459" s="13"/>
      <c r="G459" s="6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>
      <c r="A460" s="15"/>
      <c r="B460" s="12"/>
      <c r="C460" s="12"/>
      <c r="D460" s="12"/>
      <c r="E460" s="13"/>
      <c r="F460" s="13"/>
      <c r="G460" s="6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>
      <c r="A461" s="15"/>
      <c r="B461" s="12"/>
      <c r="C461" s="12"/>
      <c r="D461" s="12"/>
      <c r="E461" s="13"/>
      <c r="F461" s="13"/>
      <c r="G461" s="6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>
      <c r="A462" s="15"/>
      <c r="B462" s="12"/>
      <c r="C462" s="12"/>
      <c r="D462" s="12"/>
      <c r="E462" s="13"/>
      <c r="F462" s="13"/>
      <c r="G462" s="6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>
      <c r="A463" s="15"/>
      <c r="B463" s="12"/>
      <c r="C463" s="12"/>
      <c r="D463" s="12"/>
      <c r="E463" s="13"/>
      <c r="F463" s="13"/>
      <c r="G463" s="6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>
      <c r="A464" s="15"/>
      <c r="B464" s="12"/>
      <c r="C464" s="12"/>
      <c r="D464" s="12"/>
      <c r="E464" s="13"/>
      <c r="F464" s="13"/>
      <c r="G464" s="6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>
      <c r="A465" s="15"/>
      <c r="B465" s="12"/>
      <c r="C465" s="12"/>
      <c r="D465" s="12"/>
      <c r="E465" s="13"/>
      <c r="F465" s="13"/>
      <c r="G465" s="6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>
      <c r="A466" s="15"/>
      <c r="B466" s="12"/>
      <c r="C466" s="12"/>
      <c r="D466" s="12"/>
      <c r="E466" s="13"/>
      <c r="F466" s="13"/>
      <c r="G466" s="6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>
      <c r="A467" s="15"/>
      <c r="B467" s="12"/>
      <c r="C467" s="12"/>
      <c r="D467" s="12"/>
      <c r="E467" s="13"/>
      <c r="F467" s="13"/>
      <c r="G467" s="6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>
      <c r="A468" s="15"/>
      <c r="B468" s="12"/>
      <c r="C468" s="12"/>
      <c r="D468" s="12"/>
      <c r="E468" s="13"/>
      <c r="F468" s="13"/>
      <c r="G468" s="6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>
      <c r="A469" s="15"/>
      <c r="B469" s="12"/>
      <c r="C469" s="12"/>
      <c r="D469" s="12"/>
      <c r="E469" s="13"/>
      <c r="F469" s="13"/>
      <c r="G469" s="6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>
      <c r="A470" s="15"/>
      <c r="B470" s="12"/>
      <c r="C470" s="12"/>
      <c r="D470" s="12"/>
      <c r="E470" s="13"/>
      <c r="F470" s="13"/>
      <c r="G470" s="6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>
      <c r="A471" s="15"/>
      <c r="B471" s="12"/>
      <c r="C471" s="12"/>
      <c r="D471" s="12"/>
      <c r="E471" s="13"/>
      <c r="F471" s="13"/>
      <c r="G471" s="6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>
      <c r="A472" s="15"/>
      <c r="B472" s="12"/>
      <c r="C472" s="12"/>
      <c r="D472" s="12"/>
      <c r="E472" s="13"/>
      <c r="F472" s="13"/>
      <c r="G472" s="6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>
      <c r="A473" s="15"/>
      <c r="B473" s="12"/>
      <c r="C473" s="12"/>
      <c r="D473" s="12"/>
      <c r="E473" s="13"/>
      <c r="F473" s="13"/>
      <c r="G473" s="6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>
      <c r="A474" s="15"/>
      <c r="B474" s="12"/>
      <c r="C474" s="12"/>
      <c r="D474" s="12"/>
      <c r="E474" s="13"/>
      <c r="F474" s="13"/>
      <c r="G474" s="6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>
      <c r="A475" s="15"/>
      <c r="B475" s="12"/>
      <c r="C475" s="12"/>
      <c r="D475" s="12"/>
      <c r="E475" s="13"/>
      <c r="F475" s="13"/>
      <c r="G475" s="6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>
      <c r="A476" s="15"/>
      <c r="B476" s="12"/>
      <c r="C476" s="12"/>
      <c r="D476" s="12"/>
      <c r="E476" s="13"/>
      <c r="F476" s="13"/>
      <c r="G476" s="6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>
      <c r="A477" s="15"/>
      <c r="B477" s="12"/>
      <c r="C477" s="12"/>
      <c r="D477" s="12"/>
      <c r="E477" s="13"/>
      <c r="F477" s="13"/>
      <c r="G477" s="6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>
      <c r="A478" s="15"/>
      <c r="B478" s="12"/>
      <c r="C478" s="12"/>
      <c r="D478" s="12"/>
      <c r="E478" s="13"/>
      <c r="F478" s="13"/>
      <c r="G478" s="6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>
      <c r="A479" s="15"/>
      <c r="B479" s="12"/>
      <c r="C479" s="12"/>
      <c r="D479" s="12"/>
      <c r="E479" s="13"/>
      <c r="F479" s="13"/>
      <c r="G479" s="6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>
      <c r="A480" s="15"/>
      <c r="B480" s="12"/>
      <c r="C480" s="12"/>
      <c r="D480" s="12"/>
      <c r="E480" s="13"/>
      <c r="F480" s="13"/>
      <c r="G480" s="6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>
      <c r="A481" s="15"/>
      <c r="B481" s="12"/>
      <c r="C481" s="12"/>
      <c r="D481" s="12"/>
      <c r="E481" s="13"/>
      <c r="F481" s="13"/>
      <c r="G481" s="6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>
      <c r="A482" s="15"/>
      <c r="B482" s="12"/>
      <c r="C482" s="12"/>
      <c r="D482" s="12"/>
      <c r="E482" s="13"/>
      <c r="F482" s="13"/>
      <c r="G482" s="6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>
      <c r="A483" s="15"/>
      <c r="B483" s="12"/>
      <c r="C483" s="12"/>
      <c r="D483" s="12"/>
      <c r="E483" s="13"/>
      <c r="F483" s="13"/>
      <c r="G483" s="6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>
      <c r="A484" s="15"/>
      <c r="B484" s="12"/>
      <c r="C484" s="12"/>
      <c r="D484" s="12"/>
      <c r="E484" s="13"/>
      <c r="F484" s="13"/>
      <c r="G484" s="6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>
      <c r="A485" s="15"/>
      <c r="B485" s="12"/>
      <c r="C485" s="12"/>
      <c r="D485" s="12"/>
      <c r="E485" s="13"/>
      <c r="F485" s="13"/>
      <c r="G485" s="6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>
      <c r="A486" s="15"/>
      <c r="B486" s="12"/>
      <c r="C486" s="12"/>
      <c r="D486" s="12"/>
      <c r="E486" s="13"/>
      <c r="F486" s="13"/>
      <c r="G486" s="6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>
      <c r="A487" s="15"/>
      <c r="B487" s="12"/>
      <c r="C487" s="12"/>
      <c r="D487" s="12"/>
      <c r="E487" s="13"/>
      <c r="F487" s="13"/>
      <c r="G487" s="6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>
      <c r="A488" s="15"/>
      <c r="B488" s="12"/>
      <c r="C488" s="12"/>
      <c r="D488" s="12"/>
      <c r="E488" s="13"/>
      <c r="F488" s="13"/>
      <c r="G488" s="6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>
      <c r="A489" s="15"/>
      <c r="B489" s="12"/>
      <c r="C489" s="12"/>
      <c r="D489" s="12"/>
      <c r="E489" s="13"/>
      <c r="F489" s="13"/>
      <c r="G489" s="6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>
      <c r="A490" s="15"/>
      <c r="B490" s="12"/>
      <c r="C490" s="12"/>
      <c r="D490" s="12"/>
      <c r="E490" s="13"/>
      <c r="F490" s="13"/>
      <c r="G490" s="6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>
      <c r="A491" s="15"/>
      <c r="B491" s="12"/>
      <c r="C491" s="12"/>
      <c r="D491" s="12"/>
      <c r="E491" s="13"/>
      <c r="F491" s="13"/>
      <c r="G491" s="6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>
      <c r="A492" s="15"/>
      <c r="B492" s="12"/>
      <c r="C492" s="12"/>
      <c r="D492" s="12"/>
      <c r="E492" s="13"/>
      <c r="F492" s="13"/>
      <c r="G492" s="6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>
      <c r="A493" s="15"/>
      <c r="B493" s="12"/>
      <c r="C493" s="12"/>
      <c r="D493" s="12"/>
      <c r="E493" s="13"/>
      <c r="F493" s="13"/>
      <c r="G493" s="6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>
      <c r="A494" s="15"/>
      <c r="B494" s="12"/>
      <c r="C494" s="12"/>
      <c r="D494" s="12"/>
      <c r="E494" s="13"/>
      <c r="F494" s="13"/>
      <c r="G494" s="6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>
      <c r="A495" s="15"/>
      <c r="B495" s="12"/>
      <c r="C495" s="12"/>
      <c r="D495" s="12"/>
      <c r="E495" s="13"/>
      <c r="F495" s="13"/>
      <c r="G495" s="6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>
      <c r="A496" s="15"/>
      <c r="B496" s="12"/>
      <c r="C496" s="12"/>
      <c r="D496" s="12"/>
      <c r="E496" s="13"/>
      <c r="F496" s="13"/>
      <c r="G496" s="6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>
      <c r="A497" s="15"/>
      <c r="B497" s="12"/>
      <c r="C497" s="12"/>
      <c r="D497" s="12"/>
      <c r="E497" s="13"/>
      <c r="F497" s="13"/>
      <c r="G497" s="6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>
      <c r="A498" s="15"/>
      <c r="B498" s="12"/>
      <c r="C498" s="12"/>
      <c r="D498" s="12"/>
      <c r="E498" s="13"/>
      <c r="F498" s="13"/>
      <c r="G498" s="6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>
      <c r="A499" s="15"/>
      <c r="B499" s="12"/>
      <c r="C499" s="12"/>
      <c r="D499" s="12"/>
      <c r="E499" s="13"/>
      <c r="F499" s="13"/>
      <c r="G499" s="6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>
      <c r="A500" s="15"/>
      <c r="B500" s="12"/>
      <c r="C500" s="12"/>
      <c r="D500" s="12"/>
      <c r="E500" s="13"/>
      <c r="F500" s="13"/>
      <c r="G500" s="6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>
      <c r="A501" s="15"/>
      <c r="B501" s="12"/>
      <c r="C501" s="12"/>
      <c r="D501" s="12"/>
      <c r="E501" s="13"/>
      <c r="F501" s="13"/>
      <c r="G501" s="6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>
      <c r="A502" s="15"/>
      <c r="B502" s="12"/>
      <c r="C502" s="12"/>
      <c r="D502" s="12"/>
      <c r="E502" s="13"/>
      <c r="F502" s="13"/>
      <c r="G502" s="6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>
      <c r="A503" s="15"/>
      <c r="B503" s="12"/>
      <c r="C503" s="12"/>
      <c r="D503" s="12"/>
      <c r="E503" s="13"/>
      <c r="F503" s="13"/>
      <c r="G503" s="6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>
      <c r="A504" s="15"/>
      <c r="B504" s="12"/>
      <c r="C504" s="12"/>
      <c r="D504" s="12"/>
      <c r="E504" s="13"/>
      <c r="F504" s="13"/>
      <c r="G504" s="6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>
      <c r="A505" s="15"/>
      <c r="B505" s="12"/>
      <c r="C505" s="12"/>
      <c r="D505" s="12"/>
      <c r="E505" s="13"/>
      <c r="F505" s="13"/>
      <c r="G505" s="6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>
      <c r="A506" s="15"/>
      <c r="B506" s="12"/>
      <c r="C506" s="12"/>
      <c r="D506" s="12"/>
      <c r="E506" s="13"/>
      <c r="F506" s="13"/>
      <c r="G506" s="6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>
      <c r="A507" s="15"/>
      <c r="B507" s="12"/>
      <c r="C507" s="12"/>
      <c r="D507" s="12"/>
      <c r="E507" s="13"/>
      <c r="F507" s="13"/>
      <c r="G507" s="6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>
      <c r="A508" s="15"/>
      <c r="B508" s="12"/>
      <c r="C508" s="12"/>
      <c r="D508" s="12"/>
      <c r="E508" s="13"/>
      <c r="F508" s="13"/>
      <c r="G508" s="6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>
      <c r="A509" s="15"/>
      <c r="B509" s="12"/>
      <c r="C509" s="12"/>
      <c r="D509" s="12"/>
      <c r="E509" s="13"/>
      <c r="F509" s="13"/>
      <c r="G509" s="6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>
      <c r="A510" s="15"/>
      <c r="B510" s="12"/>
      <c r="C510" s="12"/>
      <c r="D510" s="12"/>
      <c r="E510" s="13"/>
      <c r="F510" s="13"/>
      <c r="G510" s="6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>
      <c r="A511" s="15"/>
      <c r="B511" s="12"/>
      <c r="C511" s="12"/>
      <c r="D511" s="12"/>
      <c r="E511" s="13"/>
      <c r="F511" s="13"/>
      <c r="G511" s="6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>
      <c r="A512" s="15"/>
      <c r="B512" s="12"/>
      <c r="C512" s="12"/>
      <c r="D512" s="12"/>
      <c r="E512" s="13"/>
      <c r="F512" s="13"/>
      <c r="G512" s="6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>
      <c r="A513" s="15"/>
      <c r="B513" s="12"/>
      <c r="C513" s="12"/>
      <c r="D513" s="12"/>
      <c r="E513" s="13"/>
      <c r="F513" s="13"/>
      <c r="G513" s="6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>
      <c r="A514" s="15"/>
      <c r="B514" s="12"/>
      <c r="C514" s="12"/>
      <c r="D514" s="12"/>
      <c r="E514" s="13"/>
      <c r="F514" s="13"/>
      <c r="G514" s="6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>
      <c r="A515" s="15"/>
      <c r="B515" s="12"/>
      <c r="C515" s="12"/>
      <c r="D515" s="12"/>
      <c r="E515" s="13"/>
      <c r="F515" s="13"/>
      <c r="G515" s="6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>
      <c r="A516" s="15"/>
      <c r="B516" s="12"/>
      <c r="C516" s="12"/>
      <c r="D516" s="12"/>
      <c r="E516" s="13"/>
      <c r="F516" s="13"/>
      <c r="G516" s="6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>
      <c r="A517" s="15"/>
      <c r="B517" s="12"/>
      <c r="C517" s="12"/>
      <c r="D517" s="12"/>
      <c r="E517" s="13"/>
      <c r="F517" s="13"/>
      <c r="G517" s="6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>
      <c r="A518" s="15"/>
      <c r="B518" s="12"/>
      <c r="C518" s="12"/>
      <c r="D518" s="12"/>
      <c r="E518" s="13"/>
      <c r="F518" s="13"/>
      <c r="G518" s="6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>
      <c r="A519" s="15"/>
      <c r="B519" s="12"/>
      <c r="C519" s="12"/>
      <c r="D519" s="12"/>
      <c r="E519" s="13"/>
      <c r="F519" s="13"/>
      <c r="G519" s="6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>
      <c r="A520" s="15"/>
      <c r="B520" s="12"/>
      <c r="C520" s="12"/>
      <c r="D520" s="12"/>
      <c r="E520" s="13"/>
      <c r="F520" s="13"/>
      <c r="G520" s="6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>
      <c r="A521" s="15"/>
      <c r="B521" s="12"/>
      <c r="C521" s="12"/>
      <c r="D521" s="12"/>
      <c r="E521" s="13"/>
      <c r="F521" s="13"/>
      <c r="G521" s="6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>
      <c r="A522" s="15"/>
      <c r="B522" s="12"/>
      <c r="C522" s="12"/>
      <c r="D522" s="12"/>
      <c r="E522" s="13"/>
      <c r="F522" s="13"/>
      <c r="G522" s="6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>
      <c r="A523" s="15"/>
      <c r="B523" s="12"/>
      <c r="C523" s="12"/>
      <c r="D523" s="12"/>
      <c r="E523" s="13"/>
      <c r="F523" s="13"/>
      <c r="G523" s="6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>
      <c r="A524" s="15"/>
      <c r="B524" s="12"/>
      <c r="C524" s="12"/>
      <c r="D524" s="12"/>
      <c r="E524" s="13"/>
      <c r="F524" s="13"/>
      <c r="G524" s="6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>
      <c r="A525" s="15"/>
      <c r="B525" s="12"/>
      <c r="C525" s="12"/>
      <c r="D525" s="12"/>
      <c r="E525" s="13"/>
      <c r="F525" s="13"/>
      <c r="G525" s="6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>
      <c r="A526" s="15"/>
      <c r="B526" s="12"/>
      <c r="C526" s="12"/>
      <c r="D526" s="12"/>
      <c r="E526" s="13"/>
      <c r="F526" s="13"/>
      <c r="G526" s="6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>
      <c r="A527" s="15"/>
      <c r="B527" s="12"/>
      <c r="C527" s="12"/>
      <c r="D527" s="12"/>
      <c r="E527" s="13"/>
      <c r="F527" s="13"/>
      <c r="G527" s="6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>
      <c r="A528" s="15"/>
      <c r="B528" s="12"/>
      <c r="C528" s="12"/>
      <c r="D528" s="12"/>
      <c r="E528" s="13"/>
      <c r="F528" s="13"/>
      <c r="G528" s="6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>
      <c r="A529" s="15"/>
      <c r="B529" s="12"/>
      <c r="C529" s="12"/>
      <c r="D529" s="12"/>
      <c r="E529" s="13"/>
      <c r="F529" s="13"/>
      <c r="G529" s="6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>
      <c r="A530" s="15"/>
      <c r="B530" s="12"/>
      <c r="C530" s="12"/>
      <c r="D530" s="12"/>
      <c r="E530" s="13"/>
      <c r="F530" s="13"/>
      <c r="G530" s="6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>
      <c r="A531" s="15"/>
      <c r="B531" s="12"/>
      <c r="C531" s="12"/>
      <c r="D531" s="12"/>
      <c r="E531" s="13"/>
      <c r="F531" s="13"/>
      <c r="G531" s="6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>
      <c r="A532" s="15"/>
      <c r="B532" s="12"/>
      <c r="C532" s="12"/>
      <c r="D532" s="12"/>
      <c r="E532" s="13"/>
      <c r="F532" s="13"/>
      <c r="G532" s="6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>
      <c r="A533" s="15"/>
      <c r="B533" s="12"/>
      <c r="C533" s="12"/>
      <c r="D533" s="12"/>
      <c r="E533" s="13"/>
      <c r="F533" s="13"/>
      <c r="G533" s="6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>
      <c r="A534" s="15"/>
      <c r="B534" s="12"/>
      <c r="C534" s="12"/>
      <c r="D534" s="12"/>
      <c r="E534" s="13"/>
      <c r="F534" s="13"/>
      <c r="G534" s="6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>
      <c r="A535" s="15"/>
      <c r="B535" s="12"/>
      <c r="C535" s="12"/>
      <c r="D535" s="12"/>
      <c r="E535" s="13"/>
      <c r="F535" s="13"/>
      <c r="G535" s="6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>
      <c r="A536" s="15"/>
      <c r="B536" s="12"/>
      <c r="C536" s="12"/>
      <c r="D536" s="12"/>
      <c r="E536" s="13"/>
      <c r="F536" s="13"/>
      <c r="G536" s="6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>
      <c r="A537" s="15"/>
      <c r="B537" s="12"/>
      <c r="C537" s="12"/>
      <c r="D537" s="12"/>
      <c r="E537" s="13"/>
      <c r="F537" s="13"/>
      <c r="G537" s="6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>
      <c r="A538" s="15"/>
      <c r="B538" s="12"/>
      <c r="C538" s="12"/>
      <c r="D538" s="12"/>
      <c r="E538" s="13"/>
      <c r="F538" s="13"/>
      <c r="G538" s="6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>
      <c r="A539" s="15"/>
      <c r="B539" s="12"/>
      <c r="C539" s="12"/>
      <c r="D539" s="12"/>
      <c r="E539" s="13"/>
      <c r="F539" s="13"/>
      <c r="G539" s="6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>
      <c r="A540" s="15"/>
      <c r="B540" s="12"/>
      <c r="C540" s="12"/>
      <c r="D540" s="12"/>
      <c r="E540" s="13"/>
      <c r="F540" s="13"/>
      <c r="G540" s="6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>
      <c r="A541" s="15"/>
      <c r="B541" s="12"/>
      <c r="C541" s="12"/>
      <c r="D541" s="12"/>
      <c r="E541" s="13"/>
      <c r="F541" s="13"/>
      <c r="G541" s="6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>
      <c r="A542" s="15"/>
      <c r="B542" s="12"/>
      <c r="C542" s="12"/>
      <c r="D542" s="12"/>
      <c r="E542" s="13"/>
      <c r="F542" s="13"/>
      <c r="G542" s="6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>
      <c r="A543" s="15"/>
      <c r="B543" s="12"/>
      <c r="C543" s="12"/>
      <c r="D543" s="12"/>
      <c r="E543" s="13"/>
      <c r="F543" s="13"/>
      <c r="G543" s="6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>
      <c r="A544" s="15"/>
      <c r="B544" s="12"/>
      <c r="C544" s="12"/>
      <c r="D544" s="12"/>
      <c r="E544" s="13"/>
      <c r="F544" s="13"/>
      <c r="G544" s="6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>
      <c r="A545" s="15"/>
      <c r="B545" s="12"/>
      <c r="C545" s="12"/>
      <c r="D545" s="12"/>
      <c r="E545" s="13"/>
      <c r="F545" s="13"/>
      <c r="G545" s="6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>
      <c r="A546" s="15"/>
      <c r="B546" s="12"/>
      <c r="C546" s="12"/>
      <c r="D546" s="12"/>
      <c r="E546" s="13"/>
      <c r="F546" s="13"/>
      <c r="G546" s="6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>
      <c r="A547" s="15"/>
      <c r="B547" s="12"/>
      <c r="C547" s="12"/>
      <c r="D547" s="12"/>
      <c r="E547" s="13"/>
      <c r="F547" s="13"/>
      <c r="G547" s="6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>
      <c r="A548" s="15"/>
      <c r="B548" s="12"/>
      <c r="C548" s="12"/>
      <c r="D548" s="12"/>
      <c r="E548" s="13"/>
      <c r="F548" s="13"/>
      <c r="G548" s="6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>
      <c r="A549" s="15"/>
      <c r="B549" s="12"/>
      <c r="C549" s="12"/>
      <c r="D549" s="12"/>
      <c r="E549" s="13"/>
      <c r="F549" s="13"/>
      <c r="G549" s="6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>
      <c r="A550" s="15"/>
      <c r="B550" s="12"/>
      <c r="C550" s="12"/>
      <c r="D550" s="12"/>
      <c r="E550" s="13"/>
      <c r="F550" s="13"/>
      <c r="G550" s="6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>
      <c r="A551" s="15"/>
      <c r="B551" s="12"/>
      <c r="C551" s="12"/>
      <c r="D551" s="12"/>
      <c r="E551" s="13"/>
      <c r="F551" s="13"/>
      <c r="G551" s="6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>
      <c r="A552" s="15"/>
      <c r="B552" s="12"/>
      <c r="C552" s="12"/>
      <c r="D552" s="12"/>
      <c r="E552" s="13"/>
      <c r="F552" s="13"/>
      <c r="G552" s="6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>
      <c r="A553" s="15"/>
      <c r="B553" s="12"/>
      <c r="C553" s="12"/>
      <c r="D553" s="12"/>
      <c r="E553" s="13"/>
      <c r="F553" s="13"/>
      <c r="G553" s="6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>
      <c r="A554" s="15"/>
      <c r="B554" s="12"/>
      <c r="C554" s="12"/>
      <c r="D554" s="12"/>
      <c r="E554" s="13"/>
      <c r="F554" s="13"/>
      <c r="G554" s="6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>
      <c r="A555" s="15"/>
      <c r="B555" s="12"/>
      <c r="C555" s="12"/>
      <c r="D555" s="12"/>
      <c r="E555" s="13"/>
      <c r="F555" s="13"/>
      <c r="G555" s="6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>
      <c r="A556" s="15"/>
      <c r="B556" s="12"/>
      <c r="C556" s="12"/>
      <c r="D556" s="12"/>
      <c r="E556" s="13"/>
      <c r="F556" s="13"/>
      <c r="G556" s="6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>
      <c r="A557" s="15"/>
      <c r="B557" s="12"/>
      <c r="C557" s="12"/>
      <c r="D557" s="12"/>
      <c r="E557" s="13"/>
      <c r="F557" s="13"/>
      <c r="G557" s="6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>
      <c r="A558" s="15"/>
      <c r="B558" s="12"/>
      <c r="C558" s="12"/>
      <c r="D558" s="12"/>
      <c r="E558" s="13"/>
      <c r="F558" s="13"/>
      <c r="G558" s="6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>
      <c r="A559" s="15"/>
      <c r="B559" s="12"/>
      <c r="C559" s="12"/>
      <c r="D559" s="12"/>
      <c r="E559" s="13"/>
      <c r="F559" s="13"/>
      <c r="G559" s="6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>
      <c r="A560" s="15"/>
      <c r="B560" s="12"/>
      <c r="C560" s="12"/>
      <c r="D560" s="12"/>
      <c r="E560" s="13"/>
      <c r="F560" s="13"/>
      <c r="G560" s="6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>
      <c r="A561" s="15"/>
      <c r="B561" s="12"/>
      <c r="C561" s="12"/>
      <c r="D561" s="12"/>
      <c r="E561" s="13"/>
      <c r="F561" s="13"/>
      <c r="G561" s="6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>
      <c r="A562" s="15"/>
      <c r="B562" s="12"/>
      <c r="C562" s="12"/>
      <c r="D562" s="12"/>
      <c r="E562" s="13"/>
      <c r="F562" s="13"/>
      <c r="G562" s="6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>
      <c r="A563" s="15"/>
      <c r="B563" s="12"/>
      <c r="C563" s="12"/>
      <c r="D563" s="12"/>
      <c r="E563" s="13"/>
      <c r="F563" s="13"/>
      <c r="G563" s="6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>
      <c r="A564" s="15"/>
      <c r="B564" s="12"/>
      <c r="C564" s="12"/>
      <c r="D564" s="12"/>
      <c r="E564" s="13"/>
      <c r="F564" s="13"/>
      <c r="G564" s="6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>
      <c r="A565" s="15"/>
      <c r="B565" s="12"/>
      <c r="C565" s="12"/>
      <c r="D565" s="12"/>
      <c r="E565" s="13"/>
      <c r="F565" s="13"/>
      <c r="G565" s="6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>
      <c r="A566" s="15"/>
      <c r="B566" s="12"/>
      <c r="C566" s="12"/>
      <c r="D566" s="12"/>
      <c r="E566" s="13"/>
      <c r="F566" s="13"/>
      <c r="G566" s="6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>
      <c r="A567" s="15"/>
      <c r="B567" s="12"/>
      <c r="C567" s="12"/>
      <c r="D567" s="12"/>
      <c r="E567" s="13"/>
      <c r="F567" s="13"/>
      <c r="G567" s="6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>
      <c r="A568" s="15"/>
      <c r="B568" s="12"/>
      <c r="C568" s="12"/>
      <c r="D568" s="12"/>
      <c r="E568" s="13"/>
      <c r="F568" s="13"/>
      <c r="G568" s="6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>
      <c r="A569" s="15"/>
      <c r="B569" s="12"/>
      <c r="C569" s="12"/>
      <c r="D569" s="12"/>
      <c r="E569" s="13"/>
      <c r="F569" s="13"/>
      <c r="G569" s="6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>
      <c r="A570" s="15"/>
      <c r="B570" s="12"/>
      <c r="C570" s="12"/>
      <c r="D570" s="12"/>
      <c r="E570" s="13"/>
      <c r="F570" s="13"/>
      <c r="G570" s="6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>
      <c r="A571" s="15"/>
      <c r="B571" s="12"/>
      <c r="C571" s="12"/>
      <c r="D571" s="12"/>
      <c r="E571" s="13"/>
      <c r="F571" s="13"/>
      <c r="G571" s="6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>
      <c r="A572" s="15"/>
      <c r="B572" s="12"/>
      <c r="C572" s="12"/>
      <c r="D572" s="12"/>
      <c r="E572" s="13"/>
      <c r="F572" s="13"/>
      <c r="G572" s="6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>
      <c r="A573" s="15"/>
      <c r="B573" s="12"/>
      <c r="C573" s="12"/>
      <c r="D573" s="12"/>
      <c r="E573" s="13"/>
      <c r="F573" s="13"/>
      <c r="G573" s="6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>
      <c r="A574" s="15"/>
      <c r="B574" s="12"/>
      <c r="C574" s="12"/>
      <c r="D574" s="12"/>
      <c r="E574" s="13"/>
      <c r="F574" s="13"/>
      <c r="G574" s="6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>
      <c r="A575" s="15"/>
      <c r="B575" s="12"/>
      <c r="C575" s="12"/>
      <c r="D575" s="12"/>
      <c r="E575" s="13"/>
      <c r="F575" s="13"/>
      <c r="G575" s="6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>
      <c r="A576" s="15"/>
      <c r="B576" s="12"/>
      <c r="C576" s="12"/>
      <c r="D576" s="12"/>
      <c r="E576" s="13"/>
      <c r="F576" s="13"/>
      <c r="G576" s="6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>
      <c r="A577" s="15"/>
      <c r="B577" s="12"/>
      <c r="C577" s="12"/>
      <c r="D577" s="12"/>
      <c r="E577" s="13"/>
      <c r="F577" s="13"/>
      <c r="G577" s="6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>
      <c r="A578" s="15"/>
      <c r="B578" s="12"/>
      <c r="C578" s="12"/>
      <c r="D578" s="12"/>
      <c r="E578" s="13"/>
      <c r="F578" s="13"/>
      <c r="G578" s="6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>
      <c r="A579" s="15"/>
      <c r="B579" s="12"/>
      <c r="C579" s="12"/>
      <c r="D579" s="12"/>
      <c r="E579" s="13"/>
      <c r="F579" s="13"/>
      <c r="G579" s="6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>
      <c r="A580" s="15"/>
      <c r="B580" s="12"/>
      <c r="C580" s="12"/>
      <c r="D580" s="12"/>
      <c r="E580" s="13"/>
      <c r="F580" s="13"/>
      <c r="G580" s="6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>
      <c r="A581" s="15"/>
      <c r="B581" s="12"/>
      <c r="C581" s="12"/>
      <c r="D581" s="12"/>
      <c r="E581" s="13"/>
      <c r="F581" s="13"/>
      <c r="G581" s="6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>
      <c r="A582" s="15"/>
      <c r="B582" s="12"/>
      <c r="C582" s="12"/>
      <c r="D582" s="12"/>
      <c r="E582" s="13"/>
      <c r="F582" s="13"/>
      <c r="G582" s="6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>
      <c r="A583" s="15"/>
      <c r="B583" s="12"/>
      <c r="C583" s="12"/>
      <c r="D583" s="12"/>
      <c r="E583" s="13"/>
      <c r="F583" s="13"/>
      <c r="G583" s="6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>
      <c r="A584" s="15"/>
      <c r="B584" s="12"/>
      <c r="C584" s="12"/>
      <c r="D584" s="12"/>
      <c r="E584" s="13"/>
      <c r="F584" s="13"/>
      <c r="G584" s="6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>
      <c r="A585" s="15"/>
      <c r="B585" s="12"/>
      <c r="C585" s="12"/>
      <c r="D585" s="12"/>
      <c r="E585" s="13"/>
      <c r="F585" s="13"/>
      <c r="G585" s="6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>
      <c r="A586" s="15"/>
      <c r="B586" s="12"/>
      <c r="C586" s="12"/>
      <c r="D586" s="12"/>
      <c r="E586" s="13"/>
      <c r="F586" s="13"/>
      <c r="G586" s="6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>
      <c r="A587" s="15"/>
      <c r="B587" s="12"/>
      <c r="C587" s="12"/>
      <c r="D587" s="12"/>
      <c r="E587" s="13"/>
      <c r="F587" s="13"/>
      <c r="G587" s="6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>
      <c r="A588" s="15"/>
      <c r="B588" s="12"/>
      <c r="C588" s="12"/>
      <c r="D588" s="12"/>
      <c r="E588" s="13"/>
      <c r="F588" s="13"/>
      <c r="G588" s="6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>
      <c r="A589" s="15"/>
      <c r="B589" s="12"/>
      <c r="C589" s="12"/>
      <c r="D589" s="12"/>
      <c r="E589" s="13"/>
      <c r="F589" s="13"/>
      <c r="G589" s="6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>
      <c r="A590" s="15"/>
      <c r="B590" s="12"/>
      <c r="C590" s="12"/>
      <c r="D590" s="12"/>
      <c r="E590" s="13"/>
      <c r="F590" s="13"/>
      <c r="G590" s="6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>
      <c r="A591" s="15"/>
      <c r="B591" s="12"/>
      <c r="C591" s="12"/>
      <c r="D591" s="12"/>
      <c r="E591" s="13"/>
      <c r="F591" s="13"/>
      <c r="G591" s="6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>
      <c r="A592" s="15"/>
      <c r="B592" s="12"/>
      <c r="C592" s="12"/>
      <c r="D592" s="12"/>
      <c r="E592" s="13"/>
      <c r="F592" s="13"/>
      <c r="G592" s="6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>
      <c r="A593" s="15"/>
      <c r="B593" s="12"/>
      <c r="C593" s="12"/>
      <c r="D593" s="12"/>
      <c r="E593" s="13"/>
      <c r="F593" s="13"/>
      <c r="G593" s="6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>
      <c r="A594" s="15"/>
      <c r="B594" s="12"/>
      <c r="C594" s="12"/>
      <c r="D594" s="12"/>
      <c r="E594" s="13"/>
      <c r="F594" s="13"/>
      <c r="G594" s="6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>
      <c r="A595" s="15"/>
      <c r="B595" s="12"/>
      <c r="C595" s="12"/>
      <c r="D595" s="12"/>
      <c r="E595" s="13"/>
      <c r="F595" s="13"/>
      <c r="G595" s="6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>
      <c r="A596" s="15"/>
      <c r="B596" s="12"/>
      <c r="C596" s="12"/>
      <c r="D596" s="12"/>
      <c r="E596" s="13"/>
      <c r="F596" s="13"/>
      <c r="G596" s="6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>
      <c r="A597" s="15"/>
      <c r="B597" s="12"/>
      <c r="C597" s="12"/>
      <c r="D597" s="12"/>
      <c r="E597" s="13"/>
      <c r="F597" s="13"/>
      <c r="G597" s="6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>
      <c r="A598" s="15"/>
      <c r="B598" s="12"/>
      <c r="C598" s="12"/>
      <c r="D598" s="12"/>
      <c r="E598" s="13"/>
      <c r="F598" s="13"/>
      <c r="G598" s="6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>
      <c r="A599" s="15"/>
      <c r="B599" s="12"/>
      <c r="C599" s="12"/>
      <c r="D599" s="12"/>
      <c r="E599" s="13"/>
      <c r="F599" s="13"/>
      <c r="G599" s="6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>
      <c r="A600" s="15"/>
      <c r="B600" s="12"/>
      <c r="C600" s="12"/>
      <c r="D600" s="12"/>
      <c r="E600" s="13"/>
      <c r="F600" s="13"/>
      <c r="G600" s="6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>
      <c r="A601" s="15"/>
      <c r="B601" s="12"/>
      <c r="C601" s="12"/>
      <c r="D601" s="12"/>
      <c r="E601" s="13"/>
      <c r="F601" s="13"/>
      <c r="G601" s="6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>
      <c r="A602" s="15"/>
      <c r="B602" s="12"/>
      <c r="C602" s="12"/>
      <c r="D602" s="12"/>
      <c r="E602" s="13"/>
      <c r="F602" s="13"/>
      <c r="G602" s="6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>
      <c r="A603" s="15"/>
      <c r="B603" s="12"/>
      <c r="C603" s="12"/>
      <c r="D603" s="12"/>
      <c r="E603" s="13"/>
      <c r="F603" s="13"/>
      <c r="G603" s="6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>
      <c r="A604" s="15"/>
      <c r="B604" s="12"/>
      <c r="C604" s="12"/>
      <c r="D604" s="12"/>
      <c r="E604" s="13"/>
      <c r="F604" s="13"/>
      <c r="G604" s="6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>
      <c r="A605" s="15"/>
      <c r="B605" s="12"/>
      <c r="C605" s="12"/>
      <c r="D605" s="12"/>
      <c r="E605" s="13"/>
      <c r="F605" s="13"/>
      <c r="G605" s="6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>
      <c r="A606" s="15"/>
      <c r="B606" s="12"/>
      <c r="C606" s="12"/>
      <c r="D606" s="12"/>
      <c r="E606" s="13"/>
      <c r="F606" s="13"/>
      <c r="G606" s="6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>
      <c r="A607" s="15"/>
      <c r="B607" s="12"/>
      <c r="C607" s="12"/>
      <c r="D607" s="12"/>
      <c r="E607" s="13"/>
      <c r="F607" s="13"/>
      <c r="G607" s="6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>
      <c r="A608" s="15"/>
      <c r="B608" s="12"/>
      <c r="C608" s="12"/>
      <c r="D608" s="12"/>
      <c r="E608" s="13"/>
      <c r="F608" s="13"/>
      <c r="G608" s="6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>
      <c r="A609" s="15"/>
      <c r="B609" s="12"/>
      <c r="C609" s="12"/>
      <c r="D609" s="12"/>
      <c r="E609" s="13"/>
      <c r="F609" s="13"/>
      <c r="G609" s="6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>
      <c r="A610" s="15"/>
      <c r="B610" s="12"/>
      <c r="C610" s="12"/>
      <c r="D610" s="12"/>
      <c r="E610" s="13"/>
      <c r="F610" s="13"/>
      <c r="G610" s="6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>
      <c r="A611" s="15"/>
      <c r="B611" s="12"/>
      <c r="C611" s="12"/>
      <c r="D611" s="12"/>
      <c r="E611" s="13"/>
      <c r="F611" s="13"/>
      <c r="G611" s="6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>
      <c r="A612" s="15"/>
      <c r="B612" s="12"/>
      <c r="C612" s="12"/>
      <c r="D612" s="12"/>
      <c r="E612" s="13"/>
      <c r="F612" s="13"/>
      <c r="G612" s="6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>
      <c r="A613" s="15"/>
      <c r="B613" s="12"/>
      <c r="C613" s="12"/>
      <c r="D613" s="12"/>
      <c r="E613" s="13"/>
      <c r="F613" s="13"/>
      <c r="G613" s="6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>
      <c r="A614" s="15"/>
      <c r="B614" s="12"/>
      <c r="C614" s="12"/>
      <c r="D614" s="12"/>
      <c r="E614" s="13"/>
      <c r="F614" s="13"/>
      <c r="G614" s="6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>
      <c r="A615" s="15"/>
      <c r="B615" s="12"/>
      <c r="C615" s="12"/>
      <c r="D615" s="12"/>
      <c r="E615" s="13"/>
      <c r="F615" s="13"/>
      <c r="G615" s="6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>
      <c r="A616" s="15"/>
      <c r="B616" s="12"/>
      <c r="C616" s="12"/>
      <c r="D616" s="12"/>
      <c r="E616" s="13"/>
      <c r="F616" s="13"/>
      <c r="G616" s="6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>
      <c r="A617" s="15"/>
      <c r="B617" s="12"/>
      <c r="C617" s="12"/>
      <c r="D617" s="12"/>
      <c r="E617" s="13"/>
      <c r="F617" s="13"/>
      <c r="G617" s="6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>
      <c r="A618" s="15"/>
      <c r="B618" s="12"/>
      <c r="C618" s="12"/>
      <c r="D618" s="12"/>
      <c r="E618" s="13"/>
      <c r="F618" s="13"/>
      <c r="G618" s="6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>
      <c r="A619" s="15"/>
      <c r="B619" s="12"/>
      <c r="C619" s="12"/>
      <c r="D619" s="12"/>
      <c r="E619" s="13"/>
      <c r="F619" s="13"/>
      <c r="G619" s="6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>
      <c r="A620" s="15"/>
      <c r="B620" s="12"/>
      <c r="C620" s="12"/>
      <c r="D620" s="12"/>
      <c r="E620" s="13"/>
      <c r="F620" s="13"/>
      <c r="G620" s="6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>
      <c r="A621" s="15"/>
      <c r="B621" s="12"/>
      <c r="C621" s="12"/>
      <c r="D621" s="12"/>
      <c r="E621" s="13"/>
      <c r="F621" s="13"/>
      <c r="G621" s="6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>
      <c r="A622" s="15"/>
      <c r="B622" s="12"/>
      <c r="C622" s="12"/>
      <c r="D622" s="12"/>
      <c r="E622" s="13"/>
      <c r="F622" s="13"/>
      <c r="G622" s="6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>
      <c r="A623" s="15"/>
      <c r="B623" s="12"/>
      <c r="C623" s="12"/>
      <c r="D623" s="12"/>
      <c r="E623" s="13"/>
      <c r="F623" s="13"/>
      <c r="G623" s="6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>
      <c r="A624" s="15"/>
      <c r="B624" s="12"/>
      <c r="C624" s="12"/>
      <c r="D624" s="12"/>
      <c r="E624" s="13"/>
      <c r="F624" s="13"/>
      <c r="G624" s="6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>
      <c r="A625" s="15"/>
      <c r="B625" s="12"/>
      <c r="C625" s="12"/>
      <c r="D625" s="12"/>
      <c r="E625" s="13"/>
      <c r="F625" s="13"/>
      <c r="G625" s="6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>
      <c r="A626" s="15"/>
      <c r="B626" s="12"/>
      <c r="C626" s="12"/>
      <c r="D626" s="12"/>
      <c r="E626" s="13"/>
      <c r="F626" s="13"/>
      <c r="G626" s="6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>
      <c r="A627" s="15"/>
      <c r="B627" s="12"/>
      <c r="C627" s="12"/>
      <c r="D627" s="12"/>
      <c r="E627" s="13"/>
      <c r="F627" s="13"/>
      <c r="G627" s="6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>
      <c r="A628" s="15"/>
      <c r="B628" s="12"/>
      <c r="C628" s="12"/>
      <c r="D628" s="12"/>
      <c r="E628" s="13"/>
      <c r="F628" s="13"/>
      <c r="G628" s="6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>
      <c r="A629" s="15"/>
      <c r="B629" s="12"/>
      <c r="C629" s="12"/>
      <c r="D629" s="12"/>
      <c r="E629" s="13"/>
      <c r="F629" s="13"/>
      <c r="G629" s="6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>
      <c r="A630" s="15"/>
      <c r="B630" s="12"/>
      <c r="C630" s="12"/>
      <c r="D630" s="12"/>
      <c r="E630" s="13"/>
      <c r="F630" s="13"/>
      <c r="G630" s="6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>
      <c r="A631" s="15"/>
      <c r="B631" s="12"/>
      <c r="C631" s="12"/>
      <c r="D631" s="12"/>
      <c r="E631" s="13"/>
      <c r="F631" s="13"/>
      <c r="G631" s="6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>
      <c r="A632" s="15"/>
      <c r="B632" s="12"/>
      <c r="C632" s="12"/>
      <c r="D632" s="12"/>
      <c r="E632" s="13"/>
      <c r="F632" s="13"/>
      <c r="G632" s="6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>
      <c r="A633" s="15"/>
      <c r="B633" s="12"/>
      <c r="C633" s="12"/>
      <c r="D633" s="12"/>
      <c r="E633" s="13"/>
      <c r="F633" s="13"/>
      <c r="G633" s="6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>
      <c r="A634" s="15"/>
      <c r="B634" s="12"/>
      <c r="C634" s="12"/>
      <c r="D634" s="12"/>
      <c r="E634" s="13"/>
      <c r="F634" s="13"/>
      <c r="G634" s="6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>
      <c r="A635" s="15"/>
      <c r="B635" s="12"/>
      <c r="C635" s="12"/>
      <c r="D635" s="12"/>
      <c r="E635" s="13"/>
      <c r="F635" s="13"/>
      <c r="G635" s="6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>
      <c r="A636" s="15"/>
      <c r="B636" s="12"/>
      <c r="C636" s="12"/>
      <c r="D636" s="12"/>
      <c r="E636" s="13"/>
      <c r="F636" s="13"/>
      <c r="G636" s="6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>
      <c r="A637" s="15"/>
      <c r="B637" s="12"/>
      <c r="C637" s="12"/>
      <c r="D637" s="12"/>
      <c r="E637" s="13"/>
      <c r="F637" s="13"/>
      <c r="G637" s="6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>
      <c r="A638" s="15"/>
      <c r="B638" s="12"/>
      <c r="C638" s="12"/>
      <c r="D638" s="12"/>
      <c r="E638" s="13"/>
      <c r="F638" s="13"/>
      <c r="G638" s="6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>
      <c r="A639" s="15"/>
      <c r="B639" s="12"/>
      <c r="C639" s="12"/>
      <c r="D639" s="12"/>
      <c r="E639" s="13"/>
      <c r="F639" s="13"/>
      <c r="G639" s="6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>
      <c r="A640" s="15"/>
      <c r="B640" s="12"/>
      <c r="C640" s="12"/>
      <c r="D640" s="12"/>
      <c r="E640" s="13"/>
      <c r="F640" s="13"/>
      <c r="G640" s="6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>
      <c r="A641" s="15"/>
      <c r="B641" s="12"/>
      <c r="C641" s="12"/>
      <c r="D641" s="12"/>
      <c r="E641" s="13"/>
      <c r="F641" s="13"/>
      <c r="G641" s="6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>
      <c r="A642" s="15"/>
      <c r="B642" s="12"/>
      <c r="C642" s="12"/>
      <c r="D642" s="12"/>
      <c r="E642" s="13"/>
      <c r="F642" s="13"/>
      <c r="G642" s="6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>
      <c r="A643" s="15"/>
      <c r="B643" s="12"/>
      <c r="C643" s="12"/>
      <c r="D643" s="12"/>
      <c r="E643" s="13"/>
      <c r="F643" s="13"/>
      <c r="G643" s="6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>
      <c r="A644" s="15"/>
      <c r="B644" s="12"/>
      <c r="C644" s="12"/>
      <c r="D644" s="12"/>
      <c r="E644" s="13"/>
      <c r="F644" s="13"/>
      <c r="G644" s="6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>
      <c r="A645" s="15"/>
      <c r="B645" s="12"/>
      <c r="C645" s="12"/>
      <c r="D645" s="12"/>
      <c r="E645" s="13"/>
      <c r="F645" s="13"/>
      <c r="G645" s="6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>
      <c r="A646" s="15"/>
      <c r="B646" s="12"/>
      <c r="C646" s="12"/>
      <c r="D646" s="12"/>
      <c r="E646" s="13"/>
      <c r="F646" s="13"/>
      <c r="G646" s="6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>
      <c r="A647" s="15"/>
      <c r="B647" s="12"/>
      <c r="C647" s="12"/>
      <c r="D647" s="12"/>
      <c r="E647" s="13"/>
      <c r="F647" s="13"/>
      <c r="G647" s="6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>
      <c r="A648" s="15"/>
      <c r="B648" s="12"/>
      <c r="C648" s="12"/>
      <c r="D648" s="12"/>
      <c r="E648" s="13"/>
      <c r="F648" s="13"/>
      <c r="G648" s="6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>
      <c r="A649" s="15"/>
      <c r="B649" s="12"/>
      <c r="C649" s="12"/>
      <c r="D649" s="12"/>
      <c r="E649" s="13"/>
      <c r="F649" s="13"/>
      <c r="G649" s="6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>
      <c r="A650" s="15"/>
      <c r="B650" s="12"/>
      <c r="C650" s="12"/>
      <c r="D650" s="12"/>
      <c r="E650" s="13"/>
      <c r="F650" s="13"/>
      <c r="G650" s="6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>
      <c r="A651" s="15"/>
      <c r="B651" s="12"/>
      <c r="C651" s="12"/>
      <c r="D651" s="12"/>
      <c r="E651" s="13"/>
      <c r="F651" s="13"/>
      <c r="G651" s="6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>
      <c r="A652" s="15"/>
      <c r="B652" s="12"/>
      <c r="C652" s="12"/>
      <c r="D652" s="12"/>
      <c r="E652" s="13"/>
      <c r="F652" s="13"/>
      <c r="G652" s="6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>
      <c r="A653" s="15"/>
      <c r="B653" s="12"/>
      <c r="C653" s="12"/>
      <c r="D653" s="12"/>
      <c r="E653" s="13"/>
      <c r="F653" s="13"/>
      <c r="G653" s="6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>
      <c r="A654" s="15"/>
      <c r="B654" s="12"/>
      <c r="C654" s="12"/>
      <c r="D654" s="12"/>
      <c r="E654" s="13"/>
      <c r="F654" s="13"/>
      <c r="G654" s="6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>
      <c r="A655" s="15"/>
      <c r="B655" s="12"/>
      <c r="C655" s="12"/>
      <c r="D655" s="12"/>
      <c r="E655" s="13"/>
      <c r="F655" s="13"/>
      <c r="G655" s="6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>
      <c r="A656" s="15"/>
      <c r="B656" s="12"/>
      <c r="C656" s="12"/>
      <c r="D656" s="12"/>
      <c r="E656" s="13"/>
      <c r="F656" s="13"/>
      <c r="G656" s="6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>
      <c r="A657" s="15"/>
      <c r="B657" s="12"/>
      <c r="C657" s="12"/>
      <c r="D657" s="12"/>
      <c r="E657" s="13"/>
      <c r="F657" s="13"/>
      <c r="G657" s="6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>
      <c r="A658" s="15"/>
      <c r="B658" s="12"/>
      <c r="C658" s="12"/>
      <c r="D658" s="12"/>
      <c r="E658" s="13"/>
      <c r="F658" s="13"/>
      <c r="G658" s="6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>
      <c r="A659" s="15"/>
      <c r="B659" s="12"/>
      <c r="C659" s="12"/>
      <c r="D659" s="12"/>
      <c r="E659" s="13"/>
      <c r="F659" s="13"/>
      <c r="G659" s="6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>
      <c r="A660" s="15"/>
      <c r="B660" s="12"/>
      <c r="C660" s="12"/>
      <c r="D660" s="12"/>
      <c r="E660" s="13"/>
      <c r="F660" s="13"/>
      <c r="G660" s="6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>
      <c r="A661" s="15"/>
      <c r="B661" s="12"/>
      <c r="C661" s="12"/>
      <c r="D661" s="12"/>
      <c r="E661" s="13"/>
      <c r="F661" s="13"/>
      <c r="G661" s="6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>
      <c r="A662" s="15"/>
      <c r="B662" s="12"/>
      <c r="C662" s="12"/>
      <c r="D662" s="12"/>
      <c r="E662" s="13"/>
      <c r="F662" s="13"/>
      <c r="G662" s="6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>
      <c r="A663" s="15"/>
      <c r="B663" s="12"/>
      <c r="C663" s="12"/>
      <c r="D663" s="12"/>
      <c r="E663" s="13"/>
      <c r="F663" s="13"/>
      <c r="G663" s="6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>
      <c r="A664" s="15"/>
      <c r="B664" s="12"/>
      <c r="C664" s="12"/>
      <c r="D664" s="12"/>
      <c r="E664" s="13"/>
      <c r="F664" s="13"/>
      <c r="G664" s="6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>
      <c r="A665" s="15"/>
      <c r="B665" s="12"/>
      <c r="C665" s="12"/>
      <c r="D665" s="12"/>
      <c r="E665" s="13"/>
      <c r="F665" s="13"/>
      <c r="G665" s="6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>
      <c r="A666" s="15"/>
      <c r="B666" s="12"/>
      <c r="C666" s="12"/>
      <c r="D666" s="12"/>
      <c r="E666" s="13"/>
      <c r="F666" s="13"/>
      <c r="G666" s="6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>
      <c r="A667" s="15"/>
      <c r="B667" s="12"/>
      <c r="C667" s="12"/>
      <c r="D667" s="12"/>
      <c r="E667" s="13"/>
      <c r="F667" s="13"/>
      <c r="G667" s="6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>
      <c r="A668" s="15"/>
      <c r="B668" s="12"/>
      <c r="C668" s="12"/>
      <c r="D668" s="12"/>
      <c r="E668" s="13"/>
      <c r="F668" s="13"/>
      <c r="G668" s="6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>
      <c r="A669" s="15"/>
      <c r="B669" s="12"/>
      <c r="C669" s="12"/>
      <c r="D669" s="12"/>
      <c r="E669" s="13"/>
      <c r="F669" s="13"/>
      <c r="G669" s="6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>
      <c r="A670" s="15"/>
      <c r="B670" s="12"/>
      <c r="C670" s="12"/>
      <c r="D670" s="12"/>
      <c r="E670" s="13"/>
      <c r="F670" s="13"/>
      <c r="G670" s="6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>
      <c r="A671" s="15"/>
      <c r="B671" s="12"/>
      <c r="C671" s="12"/>
      <c r="D671" s="12"/>
      <c r="E671" s="13"/>
      <c r="F671" s="13"/>
      <c r="G671" s="6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>
      <c r="A672" s="15"/>
      <c r="B672" s="12"/>
      <c r="C672" s="12"/>
      <c r="D672" s="12"/>
      <c r="E672" s="13"/>
      <c r="F672" s="13"/>
      <c r="G672" s="6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>
      <c r="A673" s="15"/>
      <c r="B673" s="12"/>
      <c r="C673" s="12"/>
      <c r="D673" s="12"/>
      <c r="E673" s="13"/>
      <c r="F673" s="13"/>
      <c r="G673" s="6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>
      <c r="A674" s="15"/>
      <c r="B674" s="12"/>
      <c r="C674" s="12"/>
      <c r="D674" s="12"/>
      <c r="E674" s="13"/>
      <c r="F674" s="13"/>
      <c r="G674" s="6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>
      <c r="A675" s="15"/>
      <c r="B675" s="12"/>
      <c r="C675" s="12"/>
      <c r="D675" s="12"/>
      <c r="E675" s="13"/>
      <c r="F675" s="13"/>
      <c r="G675" s="6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>
      <c r="A676" s="15"/>
      <c r="B676" s="12"/>
      <c r="C676" s="12"/>
      <c r="D676" s="12"/>
      <c r="E676" s="13"/>
      <c r="F676" s="13"/>
      <c r="G676" s="6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>
      <c r="A677" s="15"/>
      <c r="B677" s="12"/>
      <c r="C677" s="12"/>
      <c r="D677" s="12"/>
      <c r="E677" s="13"/>
      <c r="F677" s="13"/>
      <c r="G677" s="6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>
      <c r="A678" s="15"/>
      <c r="B678" s="12"/>
      <c r="C678" s="12"/>
      <c r="D678" s="12"/>
      <c r="E678" s="13"/>
      <c r="F678" s="13"/>
      <c r="G678" s="6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>
      <c r="A679" s="15"/>
      <c r="B679" s="12"/>
      <c r="C679" s="12"/>
      <c r="D679" s="12"/>
      <c r="E679" s="13"/>
      <c r="F679" s="13"/>
      <c r="G679" s="6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>
      <c r="A680" s="15"/>
      <c r="B680" s="12"/>
      <c r="C680" s="12"/>
      <c r="D680" s="12"/>
      <c r="E680" s="13"/>
      <c r="F680" s="13"/>
      <c r="G680" s="6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>
      <c r="A681" s="15"/>
      <c r="B681" s="12"/>
      <c r="C681" s="12"/>
      <c r="D681" s="12"/>
      <c r="E681" s="13"/>
      <c r="F681" s="13"/>
      <c r="G681" s="6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>
      <c r="A682" s="15"/>
      <c r="B682" s="12"/>
      <c r="C682" s="12"/>
      <c r="D682" s="12"/>
      <c r="E682" s="13"/>
      <c r="F682" s="13"/>
      <c r="G682" s="6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>
      <c r="A683" s="15"/>
      <c r="B683" s="12"/>
      <c r="C683" s="12"/>
      <c r="D683" s="12"/>
      <c r="E683" s="13"/>
      <c r="F683" s="13"/>
      <c r="G683" s="6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>
      <c r="A684" s="15"/>
      <c r="B684" s="12"/>
      <c r="C684" s="12"/>
      <c r="D684" s="12"/>
      <c r="E684" s="13"/>
      <c r="F684" s="13"/>
      <c r="G684" s="6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>
      <c r="A685" s="15"/>
      <c r="B685" s="12"/>
      <c r="C685" s="12"/>
      <c r="D685" s="12"/>
      <c r="E685" s="13"/>
      <c r="F685" s="13"/>
      <c r="G685" s="6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>
      <c r="A686" s="15"/>
      <c r="B686" s="12"/>
      <c r="C686" s="12"/>
      <c r="D686" s="12"/>
      <c r="E686" s="13"/>
      <c r="F686" s="13"/>
      <c r="G686" s="6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>
      <c r="A687" s="15"/>
      <c r="B687" s="12"/>
      <c r="C687" s="12"/>
      <c r="D687" s="12"/>
      <c r="E687" s="13"/>
      <c r="F687" s="13"/>
      <c r="G687" s="6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>
      <c r="A688" s="15"/>
      <c r="B688" s="12"/>
      <c r="C688" s="12"/>
      <c r="D688" s="12"/>
      <c r="E688" s="13"/>
      <c r="F688" s="13"/>
      <c r="G688" s="6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>
      <c r="A689" s="15"/>
      <c r="B689" s="12"/>
      <c r="C689" s="12"/>
      <c r="D689" s="12"/>
      <c r="E689" s="13"/>
      <c r="F689" s="13"/>
      <c r="G689" s="6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>
      <c r="A690" s="15"/>
      <c r="B690" s="12"/>
      <c r="C690" s="12"/>
      <c r="D690" s="12"/>
      <c r="E690" s="13"/>
      <c r="F690" s="13"/>
      <c r="G690" s="6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>
      <c r="A691" s="15"/>
      <c r="B691" s="12"/>
      <c r="C691" s="12"/>
      <c r="D691" s="12"/>
      <c r="E691" s="13"/>
      <c r="F691" s="13"/>
      <c r="G691" s="6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>
      <c r="A692" s="15"/>
      <c r="B692" s="12"/>
      <c r="C692" s="12"/>
      <c r="D692" s="12"/>
      <c r="E692" s="13"/>
      <c r="F692" s="13"/>
      <c r="G692" s="6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>
      <c r="A693" s="15"/>
      <c r="B693" s="12"/>
      <c r="C693" s="12"/>
      <c r="D693" s="12"/>
      <c r="E693" s="13"/>
      <c r="F693" s="13"/>
      <c r="G693" s="6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>
      <c r="A694" s="15"/>
      <c r="B694" s="12"/>
      <c r="C694" s="12"/>
      <c r="D694" s="12"/>
      <c r="E694" s="13"/>
      <c r="F694" s="13"/>
      <c r="G694" s="6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>
      <c r="A695" s="15"/>
      <c r="B695" s="12"/>
      <c r="C695" s="12"/>
      <c r="D695" s="12"/>
      <c r="E695" s="13"/>
      <c r="F695" s="13"/>
      <c r="G695" s="6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>
      <c r="A696" s="15"/>
      <c r="B696" s="12"/>
      <c r="C696" s="12"/>
      <c r="D696" s="12"/>
      <c r="E696" s="13"/>
      <c r="F696" s="13"/>
      <c r="G696" s="6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>
      <c r="A697" s="15"/>
      <c r="B697" s="12"/>
      <c r="C697" s="12"/>
      <c r="D697" s="12"/>
      <c r="E697" s="13"/>
      <c r="F697" s="13"/>
      <c r="G697" s="6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>
      <c r="A698" s="15"/>
      <c r="B698" s="12"/>
      <c r="C698" s="12"/>
      <c r="D698" s="12"/>
      <c r="E698" s="13"/>
      <c r="F698" s="13"/>
      <c r="G698" s="6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>
      <c r="A699" s="15"/>
      <c r="B699" s="12"/>
      <c r="C699" s="12"/>
      <c r="D699" s="12"/>
      <c r="E699" s="13"/>
      <c r="F699" s="13"/>
      <c r="G699" s="6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>
      <c r="A700" s="15"/>
      <c r="B700" s="12"/>
      <c r="C700" s="12"/>
      <c r="D700" s="12"/>
      <c r="E700" s="13"/>
      <c r="F700" s="13"/>
      <c r="G700" s="6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>
      <c r="A701" s="15"/>
      <c r="B701" s="12"/>
      <c r="C701" s="12"/>
      <c r="D701" s="12"/>
      <c r="E701" s="13"/>
      <c r="F701" s="13"/>
      <c r="G701" s="6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>
      <c r="A702" s="15"/>
      <c r="B702" s="12"/>
      <c r="C702" s="12"/>
      <c r="D702" s="12"/>
      <c r="E702" s="13"/>
      <c r="F702" s="13"/>
      <c r="G702" s="6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>
      <c r="A703" s="15"/>
      <c r="B703" s="12"/>
      <c r="C703" s="12"/>
      <c r="D703" s="12"/>
      <c r="E703" s="13"/>
      <c r="F703" s="13"/>
      <c r="G703" s="6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>
      <c r="A704" s="15"/>
      <c r="B704" s="12"/>
      <c r="C704" s="12"/>
      <c r="D704" s="12"/>
      <c r="E704" s="13"/>
      <c r="F704" s="13"/>
      <c r="G704" s="6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>
      <c r="A705" s="15"/>
      <c r="B705" s="12"/>
      <c r="C705" s="12"/>
      <c r="D705" s="12"/>
      <c r="E705" s="13"/>
      <c r="F705" s="13"/>
      <c r="G705" s="6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>
      <c r="A706" s="15"/>
      <c r="B706" s="12"/>
      <c r="C706" s="12"/>
      <c r="D706" s="12"/>
      <c r="E706" s="13"/>
      <c r="F706" s="13"/>
      <c r="G706" s="6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>
      <c r="A707" s="15"/>
      <c r="B707" s="12"/>
      <c r="C707" s="12"/>
      <c r="D707" s="12"/>
      <c r="E707" s="13"/>
      <c r="F707" s="13"/>
      <c r="G707" s="6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>
      <c r="A708" s="15"/>
      <c r="B708" s="12"/>
      <c r="C708" s="12"/>
      <c r="D708" s="12"/>
      <c r="E708" s="13"/>
      <c r="F708" s="13"/>
      <c r="G708" s="6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>
      <c r="A709" s="15"/>
      <c r="B709" s="12"/>
      <c r="C709" s="12"/>
      <c r="D709" s="12"/>
      <c r="E709" s="13"/>
      <c r="F709" s="13"/>
      <c r="G709" s="6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>
      <c r="A710" s="15"/>
      <c r="B710" s="12"/>
      <c r="C710" s="12"/>
      <c r="D710" s="12"/>
      <c r="E710" s="13"/>
      <c r="F710" s="13"/>
      <c r="G710" s="6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>
      <c r="A711" s="15"/>
      <c r="B711" s="12"/>
      <c r="C711" s="12"/>
      <c r="D711" s="12"/>
      <c r="E711" s="13"/>
      <c r="F711" s="13"/>
      <c r="G711" s="6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>
      <c r="A712" s="15"/>
      <c r="B712" s="12"/>
      <c r="C712" s="12"/>
      <c r="D712" s="12"/>
      <c r="E712" s="13"/>
      <c r="F712" s="13"/>
      <c r="G712" s="6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>
      <c r="A713" s="15"/>
      <c r="B713" s="12"/>
      <c r="C713" s="12"/>
      <c r="D713" s="12"/>
      <c r="E713" s="13"/>
      <c r="F713" s="13"/>
      <c r="G713" s="6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>
      <c r="A714" s="15"/>
      <c r="B714" s="12"/>
      <c r="C714" s="12"/>
      <c r="D714" s="12"/>
      <c r="E714" s="13"/>
      <c r="F714" s="13"/>
      <c r="G714" s="6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>
      <c r="A715" s="15"/>
      <c r="B715" s="12"/>
      <c r="C715" s="12"/>
      <c r="D715" s="12"/>
      <c r="E715" s="13"/>
      <c r="F715" s="13"/>
      <c r="G715" s="6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>
      <c r="A716" s="15"/>
      <c r="B716" s="12"/>
      <c r="C716" s="12"/>
      <c r="D716" s="12"/>
      <c r="E716" s="13"/>
      <c r="F716" s="13"/>
      <c r="G716" s="6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>
      <c r="A717" s="15"/>
      <c r="B717" s="12"/>
      <c r="C717" s="12"/>
      <c r="D717" s="12"/>
      <c r="E717" s="13"/>
      <c r="F717" s="13"/>
      <c r="G717" s="6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>
      <c r="A718" s="15"/>
      <c r="B718" s="12"/>
      <c r="C718" s="12"/>
      <c r="D718" s="12"/>
      <c r="E718" s="13"/>
      <c r="F718" s="13"/>
      <c r="G718" s="6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>
      <c r="A719" s="15"/>
      <c r="B719" s="12"/>
      <c r="C719" s="12"/>
      <c r="D719" s="12"/>
      <c r="E719" s="13"/>
      <c r="F719" s="13"/>
      <c r="G719" s="6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>
      <c r="A720" s="15"/>
      <c r="B720" s="12"/>
      <c r="C720" s="12"/>
      <c r="D720" s="12"/>
      <c r="E720" s="13"/>
      <c r="F720" s="13"/>
      <c r="G720" s="6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>
      <c r="A721" s="15"/>
      <c r="B721" s="12"/>
      <c r="C721" s="12"/>
      <c r="D721" s="12"/>
      <c r="E721" s="13"/>
      <c r="F721" s="13"/>
      <c r="G721" s="6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>
      <c r="A722" s="15"/>
      <c r="B722" s="12"/>
      <c r="C722" s="12"/>
      <c r="D722" s="12"/>
      <c r="E722" s="13"/>
      <c r="F722" s="13"/>
      <c r="G722" s="6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>
      <c r="A723" s="15"/>
      <c r="B723" s="12"/>
      <c r="C723" s="12"/>
      <c r="D723" s="12"/>
      <c r="E723" s="13"/>
      <c r="F723" s="13"/>
      <c r="G723" s="6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>
      <c r="A724" s="15"/>
      <c r="B724" s="12"/>
      <c r="C724" s="12"/>
      <c r="D724" s="12"/>
      <c r="E724" s="13"/>
      <c r="F724" s="13"/>
      <c r="G724" s="6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>
      <c r="A725" s="15"/>
      <c r="B725" s="12"/>
      <c r="C725" s="12"/>
      <c r="D725" s="12"/>
      <c r="E725" s="13"/>
      <c r="F725" s="13"/>
      <c r="G725" s="6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>
      <c r="A726" s="15"/>
      <c r="B726" s="12"/>
      <c r="C726" s="12"/>
      <c r="D726" s="12"/>
      <c r="E726" s="13"/>
      <c r="F726" s="13"/>
      <c r="G726" s="6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>
      <c r="A727" s="15"/>
      <c r="B727" s="12"/>
      <c r="C727" s="12"/>
      <c r="D727" s="12"/>
      <c r="E727" s="13"/>
      <c r="F727" s="13"/>
      <c r="G727" s="6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>
      <c r="A728" s="15"/>
      <c r="B728" s="12"/>
      <c r="C728" s="12"/>
      <c r="D728" s="12"/>
      <c r="E728" s="13"/>
      <c r="F728" s="13"/>
      <c r="G728" s="6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>
      <c r="A729" s="15"/>
      <c r="B729" s="12"/>
      <c r="C729" s="12"/>
      <c r="D729" s="12"/>
      <c r="E729" s="13"/>
      <c r="F729" s="13"/>
      <c r="G729" s="6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>
      <c r="A730" s="15"/>
      <c r="B730" s="12"/>
      <c r="C730" s="12"/>
      <c r="D730" s="12"/>
      <c r="E730" s="13"/>
      <c r="F730" s="13"/>
      <c r="G730" s="6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>
      <c r="A731" s="15"/>
      <c r="B731" s="12"/>
      <c r="C731" s="12"/>
      <c r="D731" s="12"/>
      <c r="E731" s="13"/>
      <c r="F731" s="13"/>
      <c r="G731" s="6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>
      <c r="A732" s="15"/>
      <c r="B732" s="12"/>
      <c r="C732" s="12"/>
      <c r="D732" s="12"/>
      <c r="E732" s="13"/>
      <c r="F732" s="13"/>
      <c r="G732" s="6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>
      <c r="A733" s="15"/>
      <c r="B733" s="12"/>
      <c r="C733" s="12"/>
      <c r="D733" s="12"/>
      <c r="E733" s="13"/>
      <c r="F733" s="13"/>
      <c r="G733" s="6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>
      <c r="A734" s="15"/>
      <c r="B734" s="12"/>
      <c r="C734" s="12"/>
      <c r="D734" s="12"/>
      <c r="E734" s="13"/>
      <c r="F734" s="13"/>
      <c r="G734" s="6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>
      <c r="A735" s="15"/>
      <c r="B735" s="12"/>
      <c r="C735" s="12"/>
      <c r="D735" s="12"/>
      <c r="E735" s="13"/>
      <c r="F735" s="13"/>
      <c r="G735" s="6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>
      <c r="A736" s="15"/>
      <c r="B736" s="12"/>
      <c r="C736" s="12"/>
      <c r="D736" s="12"/>
      <c r="E736" s="13"/>
      <c r="F736" s="13"/>
      <c r="G736" s="6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>
      <c r="A737" s="15"/>
      <c r="B737" s="12"/>
      <c r="C737" s="12"/>
      <c r="D737" s="12"/>
      <c r="E737" s="13"/>
      <c r="F737" s="13"/>
      <c r="G737" s="6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>
      <c r="A738" s="15"/>
      <c r="B738" s="12"/>
      <c r="C738" s="12"/>
      <c r="D738" s="12"/>
      <c r="E738" s="13"/>
      <c r="F738" s="13"/>
      <c r="G738" s="6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>
      <c r="A739" s="15"/>
      <c r="B739" s="12"/>
      <c r="C739" s="12"/>
      <c r="D739" s="12"/>
      <c r="E739" s="13"/>
      <c r="F739" s="13"/>
      <c r="G739" s="6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>
      <c r="A740" s="15"/>
      <c r="B740" s="12"/>
      <c r="C740" s="12"/>
      <c r="D740" s="12"/>
      <c r="E740" s="13"/>
      <c r="F740" s="13"/>
      <c r="G740" s="6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>
      <c r="A741" s="15"/>
      <c r="B741" s="12"/>
      <c r="C741" s="12"/>
      <c r="D741" s="12"/>
      <c r="E741" s="13"/>
      <c r="F741" s="13"/>
      <c r="G741" s="6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>
      <c r="A742" s="15"/>
      <c r="B742" s="12"/>
      <c r="C742" s="12"/>
      <c r="D742" s="12"/>
      <c r="E742" s="13"/>
      <c r="F742" s="13"/>
      <c r="G742" s="6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>
      <c r="A743" s="15"/>
      <c r="B743" s="12"/>
      <c r="C743" s="12"/>
      <c r="D743" s="12"/>
      <c r="E743" s="13"/>
      <c r="F743" s="13"/>
      <c r="G743" s="6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>
      <c r="A744" s="15"/>
      <c r="B744" s="12"/>
      <c r="C744" s="12"/>
      <c r="D744" s="12"/>
      <c r="E744" s="13"/>
      <c r="F744" s="13"/>
      <c r="G744" s="6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>
      <c r="A745" s="15"/>
      <c r="B745" s="12"/>
      <c r="C745" s="12"/>
      <c r="D745" s="12"/>
      <c r="E745" s="13"/>
      <c r="F745" s="13"/>
      <c r="G745" s="6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>
      <c r="A746" s="15"/>
      <c r="B746" s="12"/>
      <c r="C746" s="12"/>
      <c r="D746" s="12"/>
      <c r="E746" s="13"/>
      <c r="F746" s="13"/>
      <c r="G746" s="6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>
      <c r="A747" s="15"/>
      <c r="B747" s="12"/>
      <c r="C747" s="12"/>
      <c r="D747" s="12"/>
      <c r="E747" s="13"/>
      <c r="F747" s="13"/>
      <c r="G747" s="6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>
      <c r="A748" s="15"/>
      <c r="B748" s="12"/>
      <c r="C748" s="12"/>
      <c r="D748" s="12"/>
      <c r="E748" s="13"/>
      <c r="F748" s="13"/>
      <c r="G748" s="6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>
      <c r="A749" s="15"/>
      <c r="B749" s="12"/>
      <c r="C749" s="12"/>
      <c r="D749" s="12"/>
      <c r="E749" s="13"/>
      <c r="F749" s="13"/>
      <c r="G749" s="6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>
      <c r="A750" s="15"/>
      <c r="B750" s="12"/>
      <c r="C750" s="12"/>
      <c r="D750" s="12"/>
      <c r="E750" s="13"/>
      <c r="F750" s="13"/>
      <c r="G750" s="6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>
      <c r="A751" s="15"/>
      <c r="B751" s="12"/>
      <c r="C751" s="12"/>
      <c r="D751" s="12"/>
      <c r="E751" s="13"/>
      <c r="F751" s="13"/>
      <c r="G751" s="6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15"/>
      <c r="B752" s="12"/>
      <c r="C752" s="12"/>
      <c r="D752" s="12"/>
      <c r="E752" s="13"/>
      <c r="F752" s="13"/>
      <c r="G752" s="6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15"/>
      <c r="B753" s="12"/>
      <c r="C753" s="12"/>
      <c r="D753" s="12"/>
      <c r="E753" s="13"/>
      <c r="F753" s="13"/>
      <c r="G753" s="6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59"/>
      <c r="B754" s="60"/>
      <c r="C754" s="60"/>
      <c r="D754" s="60"/>
      <c r="E754" s="61"/>
      <c r="F754" s="61"/>
      <c r="G754" s="61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spans="1:26" ht="15.75" customHeight="1">
      <c r="A755" s="59"/>
      <c r="B755" s="60"/>
      <c r="C755" s="60"/>
      <c r="D755" s="60"/>
      <c r="E755" s="61"/>
      <c r="F755" s="61"/>
      <c r="G755" s="61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spans="1:26" ht="15.75" customHeight="1">
      <c r="A756" s="59"/>
      <c r="B756" s="60"/>
      <c r="C756" s="60"/>
      <c r="D756" s="60"/>
      <c r="E756" s="61"/>
      <c r="F756" s="61"/>
      <c r="G756" s="61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spans="1:26" ht="15.75" customHeight="1">
      <c r="A757" s="59"/>
      <c r="B757" s="60"/>
      <c r="C757" s="60"/>
      <c r="D757" s="60"/>
      <c r="E757" s="61"/>
      <c r="F757" s="61"/>
      <c r="G757" s="61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spans="1:26" ht="15.75" customHeight="1">
      <c r="A758" s="59"/>
      <c r="B758" s="60"/>
      <c r="C758" s="60"/>
      <c r="D758" s="60"/>
      <c r="E758" s="61"/>
      <c r="F758" s="61"/>
      <c r="G758" s="61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spans="1:26" ht="15.75" customHeight="1">
      <c r="A759" s="59"/>
      <c r="B759" s="60"/>
      <c r="C759" s="60"/>
      <c r="D759" s="60"/>
      <c r="E759" s="61"/>
      <c r="F759" s="61"/>
      <c r="G759" s="61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spans="1:26" ht="15.75" customHeight="1">
      <c r="A760" s="59"/>
      <c r="B760" s="60"/>
      <c r="C760" s="60"/>
      <c r="D760" s="60"/>
      <c r="E760" s="61"/>
      <c r="F760" s="61"/>
      <c r="G760" s="61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spans="1:26" ht="15.75" customHeight="1">
      <c r="A761" s="59"/>
      <c r="B761" s="60"/>
      <c r="C761" s="60"/>
      <c r="D761" s="60"/>
      <c r="E761" s="61"/>
      <c r="F761" s="61"/>
      <c r="G761" s="61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spans="1:26" ht="15.75" customHeight="1">
      <c r="A762" s="59"/>
      <c r="B762" s="60"/>
      <c r="C762" s="60"/>
      <c r="D762" s="60"/>
      <c r="E762" s="61"/>
      <c r="F762" s="61"/>
      <c r="G762" s="61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spans="1:26" ht="15.75" customHeight="1">
      <c r="A763" s="59"/>
      <c r="B763" s="60"/>
      <c r="C763" s="60"/>
      <c r="D763" s="60"/>
      <c r="E763" s="61"/>
      <c r="F763" s="61"/>
      <c r="G763" s="61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spans="1:26" ht="15.75" customHeight="1">
      <c r="A764" s="59"/>
      <c r="B764" s="60"/>
      <c r="C764" s="60"/>
      <c r="D764" s="60"/>
      <c r="E764" s="61"/>
      <c r="F764" s="61"/>
      <c r="G764" s="61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spans="1:26" ht="15.75" customHeight="1">
      <c r="A765" s="59"/>
      <c r="B765" s="60"/>
      <c r="C765" s="60"/>
      <c r="D765" s="60"/>
      <c r="E765" s="61"/>
      <c r="F765" s="61"/>
      <c r="G765" s="61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spans="1:26" ht="15.75" customHeight="1">
      <c r="A766" s="59"/>
      <c r="B766" s="60"/>
      <c r="C766" s="60"/>
      <c r="D766" s="60"/>
      <c r="E766" s="61"/>
      <c r="F766" s="61"/>
      <c r="G766" s="61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spans="1:26" ht="15.75" customHeight="1">
      <c r="A767" s="59"/>
      <c r="B767" s="60"/>
      <c r="C767" s="60"/>
      <c r="D767" s="60"/>
      <c r="E767" s="61"/>
      <c r="F767" s="61"/>
      <c r="G767" s="61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spans="1:26" ht="15.75" customHeight="1">
      <c r="A768" s="59"/>
      <c r="B768" s="60"/>
      <c r="C768" s="60"/>
      <c r="D768" s="60"/>
      <c r="E768" s="61"/>
      <c r="F768" s="61"/>
      <c r="G768" s="61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spans="1:26" ht="15.75" customHeight="1">
      <c r="A769" s="59"/>
      <c r="B769" s="60"/>
      <c r="C769" s="60"/>
      <c r="D769" s="60"/>
      <c r="E769" s="61"/>
      <c r="F769" s="61"/>
      <c r="G769" s="61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spans="1:26" ht="15.75" customHeight="1">
      <c r="A770" s="59"/>
      <c r="B770" s="60"/>
      <c r="C770" s="60"/>
      <c r="D770" s="60"/>
      <c r="E770" s="61"/>
      <c r="F770" s="61"/>
      <c r="G770" s="61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spans="1:26" ht="15.75" customHeight="1">
      <c r="A771" s="59"/>
      <c r="B771" s="60"/>
      <c r="C771" s="60"/>
      <c r="D771" s="60"/>
      <c r="E771" s="61"/>
      <c r="F771" s="61"/>
      <c r="G771" s="61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spans="1:26" ht="15.75" customHeight="1">
      <c r="A772" s="59"/>
      <c r="B772" s="60"/>
      <c r="C772" s="60"/>
      <c r="D772" s="60"/>
      <c r="E772" s="61"/>
      <c r="F772" s="61"/>
      <c r="G772" s="61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spans="1:26" ht="15.75" customHeight="1">
      <c r="A773" s="59"/>
      <c r="B773" s="60"/>
      <c r="C773" s="60"/>
      <c r="D773" s="60"/>
      <c r="E773" s="61"/>
      <c r="F773" s="61"/>
      <c r="G773" s="61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spans="1:26" ht="15.75" customHeight="1">
      <c r="A774" s="59"/>
      <c r="B774" s="60"/>
      <c r="C774" s="60"/>
      <c r="D774" s="60"/>
      <c r="E774" s="61"/>
      <c r="F774" s="61"/>
      <c r="G774" s="61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spans="1:26" ht="15.75" customHeight="1">
      <c r="A775" s="59"/>
      <c r="B775" s="60"/>
      <c r="C775" s="60"/>
      <c r="D775" s="60"/>
      <c r="E775" s="61"/>
      <c r="F775" s="61"/>
      <c r="G775" s="61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spans="1:26" ht="15.75" customHeight="1">
      <c r="A776" s="59"/>
      <c r="B776" s="60"/>
      <c r="C776" s="60"/>
      <c r="D776" s="60"/>
      <c r="E776" s="61"/>
      <c r="F776" s="61"/>
      <c r="G776" s="61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spans="1:26" ht="15.75" customHeight="1">
      <c r="A777" s="59"/>
      <c r="B777" s="60"/>
      <c r="C777" s="60"/>
      <c r="D777" s="60"/>
      <c r="E777" s="61"/>
      <c r="F777" s="61"/>
      <c r="G777" s="61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spans="1:26" ht="15.75" customHeight="1">
      <c r="A778" s="59"/>
      <c r="B778" s="60"/>
      <c r="C778" s="60"/>
      <c r="D778" s="60"/>
      <c r="E778" s="61"/>
      <c r="F778" s="61"/>
      <c r="G778" s="61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spans="1:26" ht="15.75" customHeight="1">
      <c r="A779" s="59"/>
      <c r="B779" s="60"/>
      <c r="C779" s="60"/>
      <c r="D779" s="60"/>
      <c r="E779" s="61"/>
      <c r="F779" s="61"/>
      <c r="G779" s="61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spans="1:26" ht="15.75" customHeight="1">
      <c r="A780" s="59"/>
      <c r="B780" s="60"/>
      <c r="C780" s="60"/>
      <c r="D780" s="60"/>
      <c r="E780" s="61"/>
      <c r="F780" s="61"/>
      <c r="G780" s="61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spans="1:26" ht="15.75" customHeight="1">
      <c r="A781" s="59"/>
      <c r="B781" s="60"/>
      <c r="C781" s="60"/>
      <c r="D781" s="60"/>
      <c r="E781" s="61"/>
      <c r="F781" s="61"/>
      <c r="G781" s="61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spans="1:26" ht="15.75" customHeight="1">
      <c r="A782" s="59"/>
      <c r="B782" s="60"/>
      <c r="C782" s="60"/>
      <c r="D782" s="60"/>
      <c r="E782" s="61"/>
      <c r="F782" s="61"/>
      <c r="G782" s="61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spans="1:26" ht="15.75" customHeight="1">
      <c r="A783" s="59"/>
      <c r="B783" s="60"/>
      <c r="C783" s="60"/>
      <c r="D783" s="60"/>
      <c r="E783" s="61"/>
      <c r="F783" s="61"/>
      <c r="G783" s="61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spans="1:26" ht="15.75" customHeight="1">
      <c r="A784" s="59"/>
      <c r="B784" s="60"/>
      <c r="C784" s="60"/>
      <c r="D784" s="60"/>
      <c r="E784" s="61"/>
      <c r="F784" s="61"/>
      <c r="G784" s="61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spans="1:26" ht="15.75" customHeight="1">
      <c r="A785" s="59"/>
      <c r="B785" s="60"/>
      <c r="C785" s="60"/>
      <c r="D785" s="60"/>
      <c r="E785" s="61"/>
      <c r="F785" s="61"/>
      <c r="G785" s="61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spans="1:26" ht="15.75" customHeight="1">
      <c r="A786" s="59"/>
      <c r="B786" s="60"/>
      <c r="C786" s="60"/>
      <c r="D786" s="60"/>
      <c r="E786" s="61"/>
      <c r="F786" s="61"/>
      <c r="G786" s="61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spans="1:26" ht="15.75" customHeight="1">
      <c r="A787" s="59"/>
      <c r="B787" s="60"/>
      <c r="C787" s="60"/>
      <c r="D787" s="60"/>
      <c r="E787" s="61"/>
      <c r="F787" s="61"/>
      <c r="G787" s="61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spans="1:26" ht="15.75" customHeight="1">
      <c r="A788" s="59"/>
      <c r="B788" s="60"/>
      <c r="C788" s="60"/>
      <c r="D788" s="60"/>
      <c r="E788" s="61"/>
      <c r="F788" s="61"/>
      <c r="G788" s="61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spans="1:26" ht="15.75" customHeight="1">
      <c r="A789" s="59"/>
      <c r="B789" s="60"/>
      <c r="C789" s="60"/>
      <c r="D789" s="60"/>
      <c r="E789" s="61"/>
      <c r="F789" s="61"/>
      <c r="G789" s="61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spans="1:26" ht="15.75" customHeight="1">
      <c r="A790" s="59"/>
      <c r="B790" s="60"/>
      <c r="C790" s="60"/>
      <c r="D790" s="60"/>
      <c r="E790" s="61"/>
      <c r="F790" s="61"/>
      <c r="G790" s="61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spans="1:26" ht="15.75" customHeight="1">
      <c r="A791" s="59"/>
      <c r="B791" s="60"/>
      <c r="C791" s="60"/>
      <c r="D791" s="60"/>
      <c r="E791" s="61"/>
      <c r="F791" s="61"/>
      <c r="G791" s="61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spans="1:26" ht="15.75" customHeight="1">
      <c r="A792" s="59"/>
      <c r="B792" s="60"/>
      <c r="C792" s="60"/>
      <c r="D792" s="60"/>
      <c r="E792" s="61"/>
      <c r="F792" s="61"/>
      <c r="G792" s="61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spans="1:26" ht="15.75" customHeight="1">
      <c r="A793" s="59"/>
      <c r="B793" s="60"/>
      <c r="C793" s="60"/>
      <c r="D793" s="60"/>
      <c r="E793" s="61"/>
      <c r="F793" s="61"/>
      <c r="G793" s="61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spans="1:26" ht="15.75" customHeight="1">
      <c r="A794" s="59"/>
      <c r="B794" s="60"/>
      <c r="C794" s="60"/>
      <c r="D794" s="60"/>
      <c r="E794" s="61"/>
      <c r="F794" s="61"/>
      <c r="G794" s="61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spans="1:26" ht="15.75" customHeight="1">
      <c r="A795" s="59"/>
      <c r="B795" s="60"/>
      <c r="C795" s="60"/>
      <c r="D795" s="60"/>
      <c r="E795" s="61"/>
      <c r="F795" s="61"/>
      <c r="G795" s="61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spans="1:26" ht="15.75" customHeight="1">
      <c r="A796" s="59"/>
      <c r="B796" s="60"/>
      <c r="C796" s="60"/>
      <c r="D796" s="60"/>
      <c r="E796" s="61"/>
      <c r="F796" s="61"/>
      <c r="G796" s="61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spans="1:26" ht="15.75" customHeight="1">
      <c r="A797" s="59"/>
      <c r="B797" s="60"/>
      <c r="C797" s="60"/>
      <c r="D797" s="60"/>
      <c r="E797" s="61"/>
      <c r="F797" s="61"/>
      <c r="G797" s="61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spans="1:26" ht="15.75" customHeight="1">
      <c r="A798" s="59"/>
      <c r="B798" s="60"/>
      <c r="C798" s="60"/>
      <c r="D798" s="60"/>
      <c r="E798" s="61"/>
      <c r="F798" s="61"/>
      <c r="G798" s="61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100"/>
      <c r="B915" s="12"/>
      <c r="C915" s="12"/>
      <c r="D915" s="13"/>
      <c r="E915" s="13"/>
      <c r="F915" s="13"/>
      <c r="G915" s="6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>
      <c r="A916" s="100"/>
      <c r="B916" s="12"/>
      <c r="C916" s="12"/>
      <c r="D916" s="13"/>
      <c r="E916" s="13"/>
      <c r="F916" s="13"/>
      <c r="G916" s="6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>
      <c r="A917" s="100"/>
      <c r="B917" s="12"/>
      <c r="C917" s="12"/>
      <c r="D917" s="13"/>
      <c r="E917" s="13"/>
      <c r="F917" s="13"/>
      <c r="G917" s="6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>
      <c r="A918" s="100"/>
      <c r="B918" s="12"/>
      <c r="C918" s="12"/>
      <c r="D918" s="13"/>
      <c r="E918" s="13"/>
      <c r="F918" s="13"/>
      <c r="G918" s="6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>
      <c r="A919" s="100"/>
      <c r="B919" s="12"/>
      <c r="C919" s="12"/>
      <c r="D919" s="13"/>
      <c r="E919" s="13"/>
      <c r="F919" s="13"/>
      <c r="G919" s="6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>
      <c r="A920" s="100"/>
      <c r="B920" s="12"/>
      <c r="C920" s="12"/>
      <c r="D920" s="13"/>
      <c r="E920" s="13"/>
      <c r="F920" s="13"/>
      <c r="G920" s="6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>
      <c r="A921" s="100"/>
      <c r="B921" s="12"/>
      <c r="C921" s="12"/>
      <c r="D921" s="13"/>
      <c r="E921" s="13"/>
      <c r="F921" s="13"/>
      <c r="G921" s="6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>
      <c r="A922" s="100"/>
      <c r="B922" s="12"/>
      <c r="C922" s="12"/>
      <c r="D922" s="13"/>
      <c r="E922" s="13"/>
      <c r="F922" s="13"/>
      <c r="G922" s="6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>
      <c r="A923" s="100"/>
      <c r="B923" s="12"/>
      <c r="C923" s="12"/>
      <c r="D923" s="13"/>
      <c r="E923" s="13"/>
      <c r="F923" s="13"/>
      <c r="G923" s="6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>
      <c r="A924" s="100"/>
      <c r="B924" s="12"/>
      <c r="C924" s="12"/>
      <c r="D924" s="13"/>
      <c r="E924" s="13"/>
      <c r="F924" s="13"/>
      <c r="G924" s="6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>
      <c r="A925" s="100"/>
      <c r="B925" s="12"/>
      <c r="C925" s="12"/>
      <c r="D925" s="13"/>
      <c r="E925" s="13"/>
      <c r="F925" s="13"/>
      <c r="G925" s="6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>
      <c r="A926" s="100"/>
      <c r="B926" s="12"/>
      <c r="C926" s="12"/>
      <c r="D926" s="13"/>
      <c r="E926" s="13"/>
      <c r="F926" s="13"/>
      <c r="G926" s="6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>
      <c r="A927" s="100"/>
      <c r="B927" s="12"/>
      <c r="C927" s="12"/>
      <c r="D927" s="13"/>
      <c r="E927" s="13"/>
      <c r="F927" s="13"/>
      <c r="G927" s="6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>
      <c r="A928" s="100"/>
      <c r="B928" s="12"/>
      <c r="C928" s="12"/>
      <c r="D928" s="13"/>
      <c r="E928" s="13"/>
      <c r="F928" s="13"/>
      <c r="G928" s="6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>
      <c r="A929" s="100"/>
      <c r="B929" s="12"/>
      <c r="C929" s="12"/>
      <c r="D929" s="13"/>
      <c r="E929" s="13"/>
      <c r="F929" s="13"/>
      <c r="G929" s="6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>
      <c r="A930" s="100"/>
      <c r="B930" s="12"/>
      <c r="C930" s="12"/>
      <c r="D930" s="13"/>
      <c r="E930" s="13"/>
      <c r="F930" s="13"/>
      <c r="G930" s="6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>
      <c r="A931" s="100"/>
      <c r="B931" s="12"/>
      <c r="C931" s="12"/>
      <c r="D931" s="13"/>
      <c r="E931" s="13"/>
      <c r="F931" s="13"/>
      <c r="G931" s="6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>
      <c r="A932" s="100"/>
      <c r="B932" s="12"/>
      <c r="C932" s="12"/>
      <c r="D932" s="13"/>
      <c r="E932" s="13"/>
      <c r="F932" s="13"/>
      <c r="G932" s="6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>
      <c r="A933" s="100"/>
      <c r="B933" s="12"/>
      <c r="C933" s="12"/>
      <c r="D933" s="13"/>
      <c r="E933" s="13"/>
      <c r="F933" s="13"/>
      <c r="G933" s="6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>
      <c r="A934" s="100"/>
      <c r="B934" s="12"/>
      <c r="C934" s="12"/>
      <c r="D934" s="13"/>
      <c r="E934" s="13"/>
      <c r="F934" s="13"/>
      <c r="G934" s="6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>
      <c r="A935" s="100"/>
      <c r="B935" s="12"/>
      <c r="C935" s="12"/>
      <c r="D935" s="13"/>
      <c r="E935" s="13"/>
      <c r="F935" s="13"/>
      <c r="G935" s="6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>
      <c r="A936" s="100"/>
      <c r="B936" s="12"/>
      <c r="C936" s="12"/>
      <c r="D936" s="13"/>
      <c r="E936" s="13"/>
      <c r="F936" s="13"/>
      <c r="G936" s="6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>
      <c r="A937" s="100"/>
      <c r="B937" s="12"/>
      <c r="C937" s="12"/>
      <c r="D937" s="13"/>
      <c r="E937" s="13"/>
      <c r="F937" s="13"/>
      <c r="G937" s="6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>
      <c r="A938" s="100"/>
      <c r="B938" s="12"/>
      <c r="C938" s="12"/>
      <c r="D938" s="13"/>
      <c r="E938" s="13"/>
      <c r="F938" s="13"/>
      <c r="G938" s="6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>
      <c r="A939" s="100"/>
      <c r="B939" s="12"/>
      <c r="C939" s="12"/>
      <c r="D939" s="13"/>
      <c r="E939" s="13"/>
      <c r="F939" s="13"/>
      <c r="G939" s="6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>
      <c r="A940" s="100"/>
      <c r="B940" s="12"/>
      <c r="C940" s="12"/>
      <c r="D940" s="13"/>
      <c r="E940" s="13"/>
      <c r="F940" s="13"/>
      <c r="G940" s="6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>
      <c r="A941" s="100"/>
      <c r="B941" s="12"/>
      <c r="C941" s="12"/>
      <c r="D941" s="13"/>
      <c r="E941" s="13"/>
      <c r="F941" s="13"/>
      <c r="G941" s="6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>
      <c r="A942" s="100"/>
      <c r="B942" s="12"/>
      <c r="C942" s="12"/>
      <c r="D942" s="13"/>
      <c r="E942" s="13"/>
      <c r="F942" s="13"/>
      <c r="G942" s="6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>
      <c r="A943" s="100"/>
      <c r="B943" s="12"/>
      <c r="C943" s="12"/>
      <c r="D943" s="13"/>
      <c r="E943" s="13"/>
      <c r="F943" s="13"/>
      <c r="G943" s="6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>
      <c r="A944" s="100"/>
      <c r="B944" s="12"/>
      <c r="C944" s="12"/>
      <c r="D944" s="13"/>
      <c r="E944" s="13"/>
      <c r="F944" s="13"/>
      <c r="G944" s="6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>
      <c r="A945" s="100"/>
      <c r="B945" s="12"/>
      <c r="C945" s="12"/>
      <c r="D945" s="13"/>
      <c r="E945" s="13"/>
      <c r="F945" s="13"/>
      <c r="G945" s="6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>
      <c r="A946" s="100"/>
      <c r="B946" s="12"/>
      <c r="C946" s="12"/>
      <c r="D946" s="13"/>
      <c r="E946" s="13"/>
      <c r="F946" s="13"/>
      <c r="G946" s="6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>
      <c r="A947" s="100"/>
      <c r="B947" s="12"/>
      <c r="C947" s="12"/>
      <c r="D947" s="13"/>
      <c r="E947" s="13"/>
      <c r="F947" s="13"/>
      <c r="G947" s="6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>
      <c r="A948" s="100"/>
      <c r="B948" s="12"/>
      <c r="C948" s="12"/>
      <c r="D948" s="13"/>
      <c r="E948" s="13"/>
      <c r="F948" s="13"/>
      <c r="G948" s="6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>
      <c r="A949" s="100"/>
      <c r="B949" s="12"/>
      <c r="C949" s="12"/>
      <c r="D949" s="13"/>
      <c r="E949" s="13"/>
      <c r="F949" s="13"/>
      <c r="G949" s="6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>
      <c r="A950" s="100"/>
      <c r="B950" s="12"/>
      <c r="C950" s="12"/>
      <c r="D950" s="13"/>
      <c r="E950" s="13"/>
      <c r="F950" s="13"/>
      <c r="G950" s="6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>
      <c r="A951" s="100"/>
      <c r="B951" s="12"/>
      <c r="C951" s="12"/>
      <c r="D951" s="13"/>
      <c r="E951" s="13"/>
      <c r="F951" s="13"/>
      <c r="G951" s="6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>
      <c r="A952" s="100"/>
      <c r="B952" s="12"/>
      <c r="C952" s="12"/>
      <c r="D952" s="13"/>
      <c r="E952" s="13"/>
      <c r="F952" s="13"/>
      <c r="G952" s="6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>
      <c r="A953" s="100"/>
      <c r="B953" s="12"/>
      <c r="C953" s="12"/>
      <c r="D953" s="13"/>
      <c r="E953" s="13"/>
      <c r="F953" s="13"/>
      <c r="G953" s="6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>
      <c r="A954" s="100"/>
      <c r="B954" s="12"/>
      <c r="C954" s="12"/>
      <c r="D954" s="13"/>
      <c r="E954" s="13"/>
      <c r="F954" s="13"/>
      <c r="G954" s="6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>
      <c r="A955" s="100"/>
      <c r="B955" s="12"/>
      <c r="C955" s="12"/>
      <c r="D955" s="13"/>
      <c r="E955" s="13"/>
      <c r="F955" s="13"/>
      <c r="G955" s="6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>
      <c r="A956" s="100"/>
      <c r="B956" s="12"/>
      <c r="C956" s="12"/>
      <c r="D956" s="13"/>
      <c r="E956" s="13"/>
      <c r="F956" s="13"/>
      <c r="G956" s="6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>
      <c r="A957" s="100"/>
      <c r="B957" s="12"/>
      <c r="C957" s="12"/>
      <c r="D957" s="13"/>
      <c r="E957" s="13"/>
      <c r="F957" s="13"/>
      <c r="G957" s="6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>
      <c r="A958" s="100"/>
      <c r="B958" s="12"/>
      <c r="C958" s="12"/>
      <c r="D958" s="13"/>
      <c r="E958" s="13"/>
      <c r="F958" s="13"/>
      <c r="G958" s="6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>
      <c r="A959" s="100"/>
      <c r="B959" s="12"/>
      <c r="C959" s="12"/>
      <c r="D959" s="13"/>
      <c r="E959" s="13"/>
      <c r="F959" s="13"/>
      <c r="G959" s="6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>
      <c r="A960" s="100"/>
      <c r="B960" s="12"/>
      <c r="C960" s="12"/>
      <c r="D960" s="13"/>
      <c r="E960" s="13"/>
      <c r="F960" s="13"/>
      <c r="G960" s="6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>
      <c r="A961" s="100"/>
      <c r="B961" s="12"/>
      <c r="C961" s="12"/>
      <c r="D961" s="13"/>
      <c r="E961" s="13"/>
      <c r="F961" s="13"/>
      <c r="G961" s="6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>
      <c r="A962" s="100"/>
      <c r="B962" s="12"/>
      <c r="C962" s="12"/>
      <c r="D962" s="13"/>
      <c r="E962" s="13"/>
      <c r="F962" s="13"/>
      <c r="G962" s="6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>
      <c r="A963" s="100"/>
      <c r="B963" s="12"/>
      <c r="C963" s="12"/>
      <c r="D963" s="13"/>
      <c r="E963" s="13"/>
      <c r="F963" s="13"/>
      <c r="G963" s="6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>
      <c r="A964" s="100"/>
      <c r="B964" s="12"/>
      <c r="C964" s="12"/>
      <c r="D964" s="13"/>
      <c r="E964" s="13"/>
      <c r="F964" s="13"/>
      <c r="G964" s="6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>
      <c r="A965" s="100"/>
      <c r="B965" s="12"/>
      <c r="C965" s="12"/>
      <c r="D965" s="13"/>
      <c r="E965" s="13"/>
      <c r="F965" s="13"/>
      <c r="G965" s="6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>
      <c r="A966" s="100"/>
      <c r="B966" s="12"/>
      <c r="C966" s="12"/>
      <c r="D966" s="13"/>
      <c r="E966" s="13"/>
      <c r="F966" s="13"/>
      <c r="G966" s="6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>
      <c r="A967" s="100"/>
      <c r="B967" s="12"/>
      <c r="C967" s="12"/>
      <c r="D967" s="13"/>
      <c r="E967" s="13"/>
      <c r="F967" s="13"/>
      <c r="G967" s="6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>
      <c r="A968" s="100"/>
      <c r="B968" s="12"/>
      <c r="C968" s="12"/>
      <c r="D968" s="13"/>
      <c r="E968" s="13"/>
      <c r="F968" s="13"/>
      <c r="G968" s="6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>
      <c r="A969" s="100"/>
      <c r="B969" s="12"/>
      <c r="C969" s="12"/>
      <c r="D969" s="13"/>
      <c r="E969" s="13"/>
      <c r="F969" s="13"/>
      <c r="G969" s="6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>
      <c r="A970" s="100"/>
      <c r="B970" s="12"/>
      <c r="C970" s="12"/>
      <c r="D970" s="13"/>
      <c r="E970" s="13"/>
      <c r="F970" s="13"/>
      <c r="G970" s="6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>
      <c r="A971" s="100"/>
      <c r="B971" s="12"/>
      <c r="C971" s="12"/>
      <c r="D971" s="13"/>
      <c r="E971" s="13"/>
      <c r="F971" s="13"/>
      <c r="G971" s="6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>
      <c r="A972" s="100"/>
      <c r="B972" s="12"/>
      <c r="C972" s="12"/>
      <c r="D972" s="13"/>
      <c r="E972" s="13"/>
      <c r="F972" s="13"/>
      <c r="G972" s="6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>
      <c r="A973" s="100"/>
      <c r="B973" s="12"/>
      <c r="C973" s="12"/>
      <c r="D973" s="13"/>
      <c r="E973" s="13"/>
      <c r="F973" s="13"/>
      <c r="G973" s="6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>
      <c r="A974" s="100"/>
      <c r="B974" s="12"/>
      <c r="C974" s="12"/>
      <c r="D974" s="13"/>
      <c r="E974" s="13"/>
      <c r="F974" s="13"/>
      <c r="G974" s="6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>
      <c r="A975" s="100"/>
      <c r="B975" s="12"/>
      <c r="C975" s="12"/>
      <c r="D975" s="13"/>
      <c r="E975" s="13"/>
      <c r="F975" s="13"/>
      <c r="G975" s="6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>
      <c r="A976" s="100"/>
      <c r="B976" s="12"/>
      <c r="C976" s="12"/>
      <c r="D976" s="13"/>
      <c r="E976" s="13"/>
      <c r="F976" s="13"/>
      <c r="G976" s="6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>
      <c r="A977" s="100"/>
      <c r="B977" s="12"/>
      <c r="C977" s="12"/>
      <c r="D977" s="13"/>
      <c r="E977" s="13"/>
      <c r="F977" s="13"/>
      <c r="G977" s="6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>
      <c r="A978" s="100"/>
      <c r="B978" s="12"/>
      <c r="C978" s="12"/>
      <c r="D978" s="13"/>
      <c r="E978" s="13"/>
      <c r="F978" s="13"/>
      <c r="G978" s="6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>
      <c r="A979" s="100"/>
      <c r="B979" s="12"/>
      <c r="C979" s="12"/>
      <c r="D979" s="13"/>
      <c r="E979" s="13"/>
      <c r="F979" s="13"/>
      <c r="G979" s="6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>
      <c r="A980" s="100"/>
      <c r="B980" s="12"/>
      <c r="C980" s="12"/>
      <c r="D980" s="13"/>
      <c r="E980" s="13"/>
      <c r="F980" s="13"/>
      <c r="G980" s="6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>
      <c r="A981" s="100"/>
      <c r="B981" s="12"/>
      <c r="C981" s="12"/>
      <c r="D981" s="13"/>
      <c r="E981" s="13"/>
      <c r="F981" s="13"/>
      <c r="G981" s="6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>
      <c r="A982" s="100"/>
      <c r="B982" s="12"/>
      <c r="C982" s="12"/>
      <c r="D982" s="13"/>
      <c r="E982" s="13"/>
      <c r="F982" s="13"/>
      <c r="G982" s="6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>
      <c r="A983" s="100"/>
      <c r="B983" s="12"/>
      <c r="C983" s="12"/>
      <c r="D983" s="13"/>
      <c r="E983" s="13"/>
      <c r="F983" s="13"/>
      <c r="G983" s="6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>
      <c r="A984" s="100"/>
      <c r="B984" s="12"/>
      <c r="C984" s="12"/>
      <c r="D984" s="13"/>
      <c r="E984" s="13"/>
      <c r="F984" s="13"/>
      <c r="G984" s="6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>
      <c r="A985" s="100"/>
      <c r="B985" s="12"/>
      <c r="C985" s="12"/>
      <c r="D985" s="13"/>
      <c r="E985" s="13"/>
      <c r="F985" s="13"/>
      <c r="G985" s="6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>
      <c r="A986" s="100"/>
      <c r="B986" s="12"/>
      <c r="C986" s="12"/>
      <c r="D986" s="13"/>
      <c r="E986" s="13"/>
      <c r="F986" s="13"/>
      <c r="G986" s="6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>
      <c r="A987" s="100"/>
      <c r="B987" s="12"/>
      <c r="C987" s="12"/>
      <c r="D987" s="13"/>
      <c r="E987" s="13"/>
      <c r="F987" s="13"/>
      <c r="G987" s="6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>
      <c r="A988" s="100"/>
      <c r="B988" s="12"/>
      <c r="C988" s="12"/>
      <c r="D988" s="13"/>
      <c r="E988" s="13"/>
      <c r="F988" s="13"/>
      <c r="G988" s="6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>
      <c r="A989" s="100"/>
      <c r="B989" s="12"/>
      <c r="C989" s="12"/>
      <c r="D989" s="13"/>
      <c r="E989" s="13"/>
      <c r="F989" s="13"/>
      <c r="G989" s="6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>
      <c r="A990" s="100"/>
      <c r="B990" s="12"/>
      <c r="C990" s="12"/>
      <c r="D990" s="13"/>
      <c r="E990" s="13"/>
      <c r="F990" s="13"/>
      <c r="G990" s="6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>
      <c r="A991" s="100"/>
      <c r="B991" s="12"/>
      <c r="C991" s="12"/>
      <c r="D991" s="13"/>
      <c r="E991" s="13"/>
      <c r="F991" s="13"/>
      <c r="G991" s="6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>
      <c r="A992" s="100"/>
      <c r="B992" s="12"/>
      <c r="C992" s="12"/>
      <c r="D992" s="13"/>
      <c r="E992" s="13"/>
      <c r="F992" s="13"/>
      <c r="G992" s="6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>
      <c r="A993" s="100"/>
      <c r="B993" s="12"/>
      <c r="C993" s="12"/>
      <c r="D993" s="13"/>
      <c r="E993" s="13"/>
      <c r="F993" s="13"/>
      <c r="G993" s="6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>
      <c r="A994" s="100"/>
      <c r="B994" s="12"/>
      <c r="C994" s="12"/>
      <c r="D994" s="13"/>
      <c r="E994" s="13"/>
      <c r="F994" s="13"/>
      <c r="G994" s="6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>
      <c r="A995" s="100"/>
      <c r="B995" s="12"/>
      <c r="C995" s="12"/>
      <c r="D995" s="13"/>
      <c r="E995" s="13"/>
      <c r="F995" s="13"/>
      <c r="G995" s="6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>
      <c r="A996" s="100"/>
      <c r="B996" s="12"/>
      <c r="C996" s="12"/>
      <c r="D996" s="13"/>
      <c r="E996" s="13"/>
      <c r="F996" s="13"/>
      <c r="G996" s="6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>
      <c r="A997" s="100"/>
      <c r="B997" s="12"/>
      <c r="C997" s="12"/>
      <c r="D997" s="13"/>
      <c r="E997" s="13"/>
      <c r="F997" s="13"/>
      <c r="G997" s="6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>
      <c r="A998" s="100"/>
      <c r="B998" s="12"/>
      <c r="C998" s="12"/>
      <c r="D998" s="13"/>
      <c r="E998" s="13"/>
      <c r="F998" s="13"/>
      <c r="G998" s="6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>
      <c r="A999" s="100"/>
      <c r="B999" s="12"/>
      <c r="C999" s="12"/>
      <c r="D999" s="13"/>
      <c r="E999" s="13"/>
      <c r="F999" s="13"/>
      <c r="G999" s="6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>
      <c r="A1000" s="100"/>
      <c r="B1000" s="12"/>
      <c r="C1000" s="12"/>
      <c r="D1000" s="13"/>
      <c r="E1000" s="13"/>
      <c r="F1000" s="13"/>
      <c r="G1000" s="6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 ht="15.75" customHeight="1">
      <c r="A1001" s="100"/>
      <c r="B1001" s="12"/>
      <c r="C1001" s="12"/>
      <c r="D1001" s="13"/>
      <c r="E1001" s="13"/>
      <c r="F1001" s="13"/>
      <c r="G1001" s="6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spans="1:26" ht="15.75" customHeight="1">
      <c r="A1002" s="100"/>
      <c r="B1002" s="12"/>
      <c r="C1002" s="12"/>
      <c r="D1002" s="13"/>
      <c r="E1002" s="13"/>
      <c r="F1002" s="13"/>
      <c r="G1002" s="6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  <row r="1003" spans="1:26" ht="15.75" customHeight="1">
      <c r="A1003" s="100"/>
      <c r="B1003" s="12"/>
      <c r="C1003" s="12"/>
      <c r="D1003" s="13"/>
      <c r="E1003" s="13"/>
      <c r="F1003" s="13"/>
      <c r="G1003" s="6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</row>
    <row r="1004" spans="1:26" ht="15.75" customHeight="1">
      <c r="A1004" s="100"/>
      <c r="B1004" s="12"/>
      <c r="C1004" s="12"/>
      <c r="D1004" s="13"/>
      <c r="E1004" s="13"/>
      <c r="F1004" s="13"/>
      <c r="G1004" s="6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</row>
    <row r="1005" spans="1:26" ht="15.75" customHeight="1">
      <c r="A1005" s="100"/>
      <c r="B1005" s="12"/>
      <c r="C1005" s="12"/>
      <c r="D1005" s="13"/>
      <c r="E1005" s="13"/>
      <c r="F1005" s="13"/>
      <c r="G1005" s="6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</row>
    <row r="1006" spans="1:26" ht="15.75" customHeight="1">
      <c r="A1006" s="100"/>
      <c r="B1006" s="12"/>
      <c r="C1006" s="12"/>
      <c r="D1006" s="13"/>
      <c r="E1006" s="13"/>
      <c r="F1006" s="13"/>
      <c r="G1006" s="6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</row>
    <row r="1007" spans="1:26" ht="15.75" customHeight="1">
      <c r="A1007" s="100"/>
      <c r="B1007" s="12"/>
      <c r="C1007" s="12"/>
      <c r="D1007" s="13"/>
      <c r="E1007" s="13"/>
      <c r="F1007" s="13"/>
      <c r="G1007" s="6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</row>
    <row r="1008" spans="1:26" ht="15.75" customHeight="1">
      <c r="A1008" s="100"/>
      <c r="B1008" s="12"/>
      <c r="C1008" s="12"/>
      <c r="D1008" s="13"/>
      <c r="E1008" s="13"/>
      <c r="F1008" s="13"/>
      <c r="G1008" s="6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</row>
    <row r="1009" spans="1:26" ht="15.75" customHeight="1">
      <c r="A1009" s="100"/>
      <c r="B1009" s="12"/>
      <c r="C1009" s="12"/>
      <c r="D1009" s="13"/>
      <c r="E1009" s="13"/>
      <c r="F1009" s="13"/>
      <c r="G1009" s="6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</row>
    <row r="1010" spans="1:26" ht="15.75" customHeight="1">
      <c r="A1010" s="100"/>
      <c r="B1010" s="12"/>
      <c r="C1010" s="12"/>
      <c r="D1010" s="13"/>
      <c r="E1010" s="13"/>
      <c r="F1010" s="13"/>
      <c r="G1010" s="6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</row>
    <row r="1011" spans="1:26" ht="15.75" customHeight="1">
      <c r="A1011" s="100"/>
      <c r="B1011" s="12"/>
      <c r="C1011" s="12"/>
      <c r="D1011" s="13"/>
      <c r="E1011" s="13"/>
      <c r="F1011" s="13"/>
      <c r="G1011" s="6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</row>
    <row r="1012" spans="1:26" ht="15.75" customHeight="1">
      <c r="A1012" s="100"/>
      <c r="B1012" s="12"/>
      <c r="C1012" s="12"/>
      <c r="D1012" s="13"/>
      <c r="E1012" s="13"/>
      <c r="F1012" s="13"/>
      <c r="G1012" s="6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</row>
    <row r="1013" spans="1:26" ht="15.75" customHeight="1">
      <c r="A1013" s="100"/>
      <c r="B1013" s="12"/>
      <c r="C1013" s="12"/>
      <c r="D1013" s="13"/>
      <c r="E1013" s="13"/>
      <c r="F1013" s="13"/>
      <c r="G1013" s="6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</row>
    <row r="1014" spans="1:26" ht="15.75" customHeight="1">
      <c r="A1014" s="100"/>
      <c r="B1014" s="12"/>
      <c r="C1014" s="12"/>
      <c r="D1014" s="13"/>
      <c r="E1014" s="13"/>
      <c r="F1014" s="13"/>
      <c r="G1014" s="6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</row>
    <row r="1015" spans="1:26" ht="15.75" customHeight="1">
      <c r="A1015" s="100"/>
      <c r="B1015" s="12"/>
      <c r="C1015" s="12"/>
      <c r="D1015" s="13"/>
      <c r="E1015" s="13"/>
      <c r="F1015" s="13"/>
      <c r="G1015" s="6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</row>
    <row r="1016" spans="1:26" ht="15.75" customHeight="1">
      <c r="A1016" s="100"/>
      <c r="B1016" s="12"/>
      <c r="C1016" s="12"/>
      <c r="D1016" s="13"/>
      <c r="E1016" s="13"/>
      <c r="F1016" s="13"/>
      <c r="G1016" s="6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</row>
    <row r="1017" spans="1:26" ht="15.75" customHeight="1">
      <c r="A1017" s="100"/>
      <c r="B1017" s="12"/>
      <c r="C1017" s="12"/>
      <c r="D1017" s="13"/>
      <c r="E1017" s="13"/>
      <c r="F1017" s="13"/>
      <c r="G1017" s="6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</row>
    <row r="1018" spans="1:26" ht="15.75" customHeight="1">
      <c r="A1018" s="100"/>
      <c r="B1018" s="12"/>
      <c r="C1018" s="12"/>
      <c r="D1018" s="13"/>
      <c r="E1018" s="13"/>
      <c r="F1018" s="13"/>
      <c r="G1018" s="6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</row>
    <row r="1019" spans="1:26" ht="15.75" customHeight="1">
      <c r="A1019" s="100"/>
      <c r="B1019" s="12"/>
      <c r="C1019" s="12"/>
      <c r="D1019" s="13"/>
      <c r="E1019" s="13"/>
      <c r="F1019" s="13"/>
      <c r="G1019" s="6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</row>
    <row r="1020" spans="1:26" ht="15.75" customHeight="1">
      <c r="A1020" s="100"/>
      <c r="B1020" s="12"/>
      <c r="C1020" s="12"/>
      <c r="D1020" s="13"/>
      <c r="E1020" s="13"/>
      <c r="F1020" s="13"/>
      <c r="G1020" s="6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</row>
    <row r="1021" spans="1:26" ht="15.75" customHeight="1">
      <c r="A1021" s="100"/>
      <c r="B1021" s="12"/>
      <c r="C1021" s="12"/>
      <c r="D1021" s="13"/>
      <c r="E1021" s="13"/>
      <c r="F1021" s="13"/>
      <c r="G1021" s="6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</row>
    <row r="1022" spans="1:26" ht="15.75" customHeight="1">
      <c r="A1022" s="100"/>
      <c r="B1022" s="12"/>
      <c r="C1022" s="12"/>
      <c r="D1022" s="13"/>
      <c r="E1022" s="13"/>
      <c r="F1022" s="13"/>
      <c r="G1022" s="6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</row>
    <row r="1023" spans="1:26" ht="15.75" customHeight="1">
      <c r="A1023" s="100"/>
      <c r="B1023" s="12"/>
      <c r="C1023" s="12"/>
      <c r="D1023" s="13"/>
      <c r="E1023" s="13"/>
      <c r="F1023" s="13"/>
      <c r="G1023" s="6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</row>
    <row r="1024" spans="1:26" ht="15.75" customHeight="1">
      <c r="A1024" s="100"/>
      <c r="B1024" s="12"/>
      <c r="C1024" s="12"/>
      <c r="D1024" s="13"/>
      <c r="E1024" s="13"/>
      <c r="F1024" s="13"/>
      <c r="G1024" s="6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</row>
    <row r="1025" spans="1:26" ht="15.75" customHeight="1">
      <c r="A1025" s="100"/>
      <c r="B1025" s="12"/>
      <c r="C1025" s="12"/>
      <c r="D1025" s="13"/>
      <c r="E1025" s="13"/>
      <c r="F1025" s="13"/>
      <c r="G1025" s="6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</row>
    <row r="1026" spans="1:26" ht="15.75" customHeight="1">
      <c r="A1026" s="100"/>
      <c r="B1026" s="12"/>
      <c r="C1026" s="12"/>
      <c r="D1026" s="13"/>
      <c r="E1026" s="13"/>
      <c r="F1026" s="13"/>
      <c r="G1026" s="6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</row>
    <row r="1027" spans="1:26" ht="15.75" customHeight="1">
      <c r="A1027" s="100"/>
      <c r="B1027" s="12"/>
      <c r="C1027" s="12"/>
      <c r="D1027" s="13"/>
      <c r="E1027" s="13"/>
      <c r="F1027" s="13"/>
      <c r="G1027" s="6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</row>
    <row r="1028" spans="1:26" ht="15.75" customHeight="1">
      <c r="A1028" s="100"/>
      <c r="B1028" s="12"/>
      <c r="C1028" s="12"/>
      <c r="D1028" s="13"/>
      <c r="E1028" s="13"/>
      <c r="F1028" s="13"/>
      <c r="G1028" s="6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</row>
    <row r="1029" spans="1:26" ht="15.75" customHeight="1">
      <c r="A1029" s="100"/>
      <c r="B1029" s="12"/>
      <c r="C1029" s="12"/>
      <c r="D1029" s="13"/>
      <c r="E1029" s="13"/>
      <c r="F1029" s="13"/>
      <c r="G1029" s="6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</row>
    <row r="1030" spans="1:26" ht="15.75" customHeight="1">
      <c r="A1030" s="100"/>
      <c r="B1030" s="12"/>
      <c r="C1030" s="12"/>
      <c r="D1030" s="13"/>
      <c r="E1030" s="13"/>
      <c r="F1030" s="13"/>
      <c r="G1030" s="6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</row>
    <row r="1031" spans="1:26" ht="15.75" customHeight="1">
      <c r="A1031" s="100"/>
      <c r="B1031" s="12"/>
      <c r="C1031" s="12"/>
      <c r="D1031" s="13"/>
      <c r="E1031" s="13"/>
      <c r="F1031" s="13"/>
      <c r="G1031" s="6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</row>
    <row r="1032" spans="1:26" ht="15.75" customHeight="1">
      <c r="A1032" s="101"/>
      <c r="B1032" s="60"/>
      <c r="C1032" s="60"/>
      <c r="D1032" s="61"/>
      <c r="E1032" s="61"/>
      <c r="F1032" s="61"/>
      <c r="G1032" s="61"/>
      <c r="H1032" s="60"/>
      <c r="I1032" s="60"/>
      <c r="J1032" s="60"/>
      <c r="K1032" s="60"/>
      <c r="L1032" s="60"/>
      <c r="M1032" s="60"/>
      <c r="N1032" s="60"/>
      <c r="O1032" s="60"/>
      <c r="P1032" s="60"/>
      <c r="Q1032" s="60"/>
      <c r="R1032" s="60"/>
      <c r="S1032" s="60"/>
      <c r="T1032" s="60"/>
      <c r="U1032" s="60"/>
      <c r="V1032" s="60"/>
      <c r="W1032" s="60"/>
      <c r="X1032" s="60"/>
      <c r="Y1032" s="60"/>
      <c r="Z1032" s="60"/>
    </row>
    <row r="1033" spans="1:26" ht="15.75" customHeight="1">
      <c r="A1033" s="101"/>
      <c r="B1033" s="60"/>
      <c r="C1033" s="60"/>
      <c r="D1033" s="61"/>
      <c r="E1033" s="61"/>
      <c r="F1033" s="61"/>
      <c r="G1033" s="61"/>
      <c r="H1033" s="60"/>
      <c r="I1033" s="60"/>
      <c r="J1033" s="60"/>
      <c r="K1033" s="60"/>
      <c r="L1033" s="60"/>
      <c r="M1033" s="60"/>
      <c r="N1033" s="60"/>
      <c r="O1033" s="60"/>
      <c r="P1033" s="60"/>
      <c r="Q1033" s="60"/>
      <c r="R1033" s="60"/>
      <c r="S1033" s="60"/>
      <c r="T1033" s="60"/>
      <c r="U1033" s="60"/>
      <c r="V1033" s="60"/>
      <c r="W1033" s="60"/>
      <c r="X1033" s="60"/>
      <c r="Y1033" s="60"/>
      <c r="Z1033" s="60"/>
    </row>
    <row r="1034" spans="1:26" ht="15.75" customHeight="1">
      <c r="A1034" s="101"/>
      <c r="B1034" s="60"/>
      <c r="C1034" s="60"/>
      <c r="D1034" s="61"/>
      <c r="E1034" s="61"/>
      <c r="F1034" s="61"/>
      <c r="G1034" s="61"/>
      <c r="H1034" s="60"/>
      <c r="I1034" s="60"/>
      <c r="J1034" s="60"/>
      <c r="K1034" s="60"/>
      <c r="L1034" s="60"/>
      <c r="M1034" s="60"/>
      <c r="N1034" s="60"/>
      <c r="O1034" s="60"/>
      <c r="P1034" s="60"/>
      <c r="Q1034" s="60"/>
      <c r="R1034" s="60"/>
      <c r="S1034" s="60"/>
      <c r="T1034" s="60"/>
      <c r="U1034" s="60"/>
      <c r="V1034" s="60"/>
      <c r="W1034" s="60"/>
      <c r="X1034" s="60"/>
      <c r="Y1034" s="60"/>
      <c r="Z1034" s="60"/>
    </row>
    <row r="1035" spans="1:26" ht="15.75" customHeight="1">
      <c r="A1035" s="101"/>
      <c r="B1035" s="60"/>
      <c r="C1035" s="60"/>
      <c r="D1035" s="61"/>
      <c r="E1035" s="61"/>
      <c r="F1035" s="61"/>
      <c r="G1035" s="61"/>
      <c r="H1035" s="60"/>
      <c r="I1035" s="60"/>
      <c r="J1035" s="60"/>
      <c r="K1035" s="60"/>
      <c r="L1035" s="60"/>
      <c r="M1035" s="60"/>
      <c r="N1035" s="60"/>
      <c r="O1035" s="60"/>
      <c r="P1035" s="60"/>
      <c r="Q1035" s="60"/>
      <c r="R1035" s="60"/>
      <c r="S1035" s="60"/>
      <c r="T1035" s="60"/>
      <c r="U1035" s="60"/>
      <c r="V1035" s="60"/>
      <c r="W1035" s="60"/>
      <c r="X1035" s="60"/>
      <c r="Y1035" s="60"/>
      <c r="Z1035" s="60"/>
    </row>
    <row r="1036" spans="1:26" ht="15.75" customHeight="1">
      <c r="A1036" s="101"/>
      <c r="B1036" s="60"/>
      <c r="C1036" s="60"/>
      <c r="D1036" s="61"/>
      <c r="E1036" s="61"/>
      <c r="F1036" s="61"/>
      <c r="G1036" s="61"/>
      <c r="H1036" s="60"/>
      <c r="I1036" s="60"/>
      <c r="J1036" s="60"/>
      <c r="K1036" s="60"/>
      <c r="L1036" s="60"/>
      <c r="M1036" s="60"/>
      <c r="N1036" s="60"/>
      <c r="O1036" s="60"/>
      <c r="P1036" s="60"/>
      <c r="Q1036" s="60"/>
      <c r="R1036" s="60"/>
      <c r="S1036" s="60"/>
      <c r="T1036" s="60"/>
      <c r="U1036" s="60"/>
      <c r="V1036" s="60"/>
      <c r="W1036" s="60"/>
      <c r="X1036" s="60"/>
      <c r="Y1036" s="60"/>
      <c r="Z1036" s="60"/>
    </row>
    <row r="1037" spans="1:26" ht="15.75" customHeight="1">
      <c r="A1037" s="101"/>
      <c r="B1037" s="60"/>
      <c r="C1037" s="60"/>
      <c r="D1037" s="61"/>
      <c r="E1037" s="61"/>
      <c r="F1037" s="61"/>
      <c r="G1037" s="61"/>
      <c r="H1037" s="60"/>
      <c r="I1037" s="60"/>
      <c r="J1037" s="60"/>
      <c r="K1037" s="60"/>
      <c r="L1037" s="60"/>
      <c r="M1037" s="60"/>
      <c r="N1037" s="60"/>
      <c r="O1037" s="60"/>
      <c r="P1037" s="60"/>
      <c r="Q1037" s="60"/>
      <c r="R1037" s="60"/>
      <c r="S1037" s="60"/>
      <c r="T1037" s="60"/>
      <c r="U1037" s="60"/>
      <c r="V1037" s="60"/>
      <c r="W1037" s="60"/>
      <c r="X1037" s="60"/>
      <c r="Y1037" s="60"/>
      <c r="Z1037" s="60"/>
    </row>
    <row r="1038" spans="1:26" ht="15.75" customHeight="1">
      <c r="A1038" s="101"/>
      <c r="B1038" s="60"/>
      <c r="C1038" s="60"/>
      <c r="D1038" s="61"/>
      <c r="E1038" s="61"/>
      <c r="F1038" s="61"/>
      <c r="G1038" s="61"/>
      <c r="H1038" s="60"/>
      <c r="I1038" s="60"/>
      <c r="J1038" s="60"/>
      <c r="K1038" s="60"/>
      <c r="L1038" s="60"/>
      <c r="M1038" s="60"/>
      <c r="N1038" s="60"/>
      <c r="O1038" s="60"/>
      <c r="P1038" s="60"/>
      <c r="Q1038" s="60"/>
      <c r="R1038" s="60"/>
      <c r="S1038" s="60"/>
      <c r="T1038" s="60"/>
      <c r="U1038" s="60"/>
      <c r="V1038" s="60"/>
      <c r="W1038" s="60"/>
      <c r="X1038" s="60"/>
      <c r="Y1038" s="60"/>
      <c r="Z1038" s="60"/>
    </row>
    <row r="1039" spans="1:26" ht="15.75" customHeight="1">
      <c r="A1039" s="101"/>
      <c r="B1039" s="60"/>
      <c r="C1039" s="60"/>
      <c r="D1039" s="61"/>
      <c r="E1039" s="61"/>
      <c r="F1039" s="61"/>
      <c r="G1039" s="61"/>
      <c r="H1039" s="60"/>
      <c r="I1039" s="60"/>
      <c r="J1039" s="60"/>
      <c r="K1039" s="60"/>
      <c r="L1039" s="60"/>
      <c r="M1039" s="60"/>
      <c r="N1039" s="60"/>
      <c r="O1039" s="60"/>
      <c r="P1039" s="60"/>
      <c r="Q1039" s="60"/>
      <c r="R1039" s="60"/>
      <c r="S1039" s="60"/>
      <c r="T1039" s="60"/>
      <c r="U1039" s="60"/>
      <c r="V1039" s="60"/>
      <c r="W1039" s="60"/>
      <c r="X1039" s="60"/>
      <c r="Y1039" s="60"/>
      <c r="Z1039" s="60"/>
    </row>
    <row r="1040" spans="1:26" ht="15.75" customHeight="1">
      <c r="A1040" s="101"/>
      <c r="B1040" s="60"/>
      <c r="C1040" s="60"/>
      <c r="D1040" s="61"/>
      <c r="E1040" s="61"/>
      <c r="F1040" s="61"/>
      <c r="G1040" s="61"/>
      <c r="H1040" s="60"/>
      <c r="I1040" s="60"/>
      <c r="J1040" s="60"/>
      <c r="K1040" s="60"/>
      <c r="L1040" s="60"/>
      <c r="M1040" s="60"/>
      <c r="N1040" s="60"/>
      <c r="O1040" s="60"/>
      <c r="P1040" s="60"/>
      <c r="Q1040" s="60"/>
      <c r="R1040" s="60"/>
      <c r="S1040" s="60"/>
      <c r="T1040" s="60"/>
      <c r="U1040" s="60"/>
      <c r="V1040" s="60"/>
      <c r="W1040" s="60"/>
      <c r="X1040" s="60"/>
      <c r="Y1040" s="60"/>
      <c r="Z1040" s="60"/>
    </row>
    <row r="1041" spans="1:26" ht="15.75" customHeight="1">
      <c r="A1041" s="101"/>
      <c r="B1041" s="60"/>
      <c r="C1041" s="60"/>
      <c r="D1041" s="61"/>
      <c r="E1041" s="61"/>
      <c r="F1041" s="61"/>
      <c r="G1041" s="61"/>
      <c r="H1041" s="60"/>
      <c r="I1041" s="60"/>
      <c r="J1041" s="60"/>
      <c r="K1041" s="60"/>
      <c r="L1041" s="60"/>
      <c r="M1041" s="60"/>
      <c r="N1041" s="60"/>
      <c r="O1041" s="60"/>
      <c r="P1041" s="60"/>
      <c r="Q1041" s="60"/>
      <c r="R1041" s="60"/>
      <c r="S1041" s="60"/>
      <c r="T1041" s="60"/>
      <c r="U1041" s="60"/>
      <c r="V1041" s="60"/>
      <c r="W1041" s="60"/>
      <c r="X1041" s="60"/>
      <c r="Y1041" s="60"/>
      <c r="Z1041" s="60"/>
    </row>
    <row r="1042" spans="1:26" ht="15.75" customHeight="1">
      <c r="A1042" s="101"/>
      <c r="B1042" s="60"/>
      <c r="C1042" s="60"/>
      <c r="D1042" s="61"/>
      <c r="E1042" s="61"/>
      <c r="F1042" s="61"/>
      <c r="G1042" s="61"/>
      <c r="H1042" s="60"/>
      <c r="I1042" s="60"/>
      <c r="J1042" s="60"/>
      <c r="K1042" s="60"/>
      <c r="L1042" s="60"/>
      <c r="M1042" s="60"/>
      <c r="N1042" s="60"/>
      <c r="O1042" s="60"/>
      <c r="P1042" s="60"/>
      <c r="Q1042" s="60"/>
      <c r="R1042" s="60"/>
      <c r="S1042" s="60"/>
      <c r="T1042" s="60"/>
      <c r="U1042" s="60"/>
      <c r="V1042" s="60"/>
      <c r="W1042" s="60"/>
      <c r="X1042" s="60"/>
      <c r="Y1042" s="60"/>
      <c r="Z1042" s="60"/>
    </row>
    <row r="1043" spans="1:26" ht="15.75" customHeight="1">
      <c r="A1043" s="101"/>
      <c r="B1043" s="60"/>
      <c r="C1043" s="60"/>
      <c r="D1043" s="61"/>
      <c r="E1043" s="61"/>
      <c r="F1043" s="61"/>
      <c r="G1043" s="61"/>
      <c r="H1043" s="60"/>
      <c r="I1043" s="60"/>
      <c r="J1043" s="60"/>
      <c r="K1043" s="60"/>
      <c r="L1043" s="60"/>
      <c r="M1043" s="60"/>
      <c r="N1043" s="60"/>
      <c r="O1043" s="60"/>
      <c r="P1043" s="60"/>
      <c r="Q1043" s="60"/>
      <c r="R1043" s="60"/>
      <c r="S1043" s="60"/>
      <c r="T1043" s="60"/>
      <c r="U1043" s="60"/>
      <c r="V1043" s="60"/>
      <c r="W1043" s="60"/>
      <c r="X1043" s="60"/>
      <c r="Y1043" s="60"/>
      <c r="Z1043" s="60"/>
    </row>
    <row r="1044" spans="1:26" ht="15.75" customHeight="1">
      <c r="A1044" s="101"/>
      <c r="B1044" s="60"/>
      <c r="C1044" s="60"/>
      <c r="D1044" s="61"/>
      <c r="E1044" s="61"/>
      <c r="F1044" s="61"/>
      <c r="G1044" s="61"/>
      <c r="H1044" s="60"/>
      <c r="I1044" s="60"/>
      <c r="J1044" s="60"/>
      <c r="K1044" s="60"/>
      <c r="L1044" s="60"/>
      <c r="M1044" s="60"/>
      <c r="N1044" s="60"/>
      <c r="O1044" s="60"/>
      <c r="P1044" s="60"/>
      <c r="Q1044" s="60"/>
      <c r="R1044" s="60"/>
      <c r="S1044" s="60"/>
      <c r="T1044" s="60"/>
      <c r="U1044" s="60"/>
      <c r="V1044" s="60"/>
      <c r="W1044" s="60"/>
      <c r="X1044" s="60"/>
      <c r="Y1044" s="60"/>
      <c r="Z1044" s="60"/>
    </row>
    <row r="1045" spans="1:26" ht="15.75" customHeight="1">
      <c r="A1045" s="101"/>
      <c r="B1045" s="60"/>
      <c r="C1045" s="60"/>
      <c r="D1045" s="61"/>
      <c r="E1045" s="61"/>
      <c r="F1045" s="61"/>
      <c r="G1045" s="61"/>
      <c r="H1045" s="60"/>
      <c r="I1045" s="60"/>
      <c r="J1045" s="60"/>
      <c r="K1045" s="60"/>
      <c r="L1045" s="60"/>
      <c r="M1045" s="60"/>
      <c r="N1045" s="60"/>
      <c r="O1045" s="60"/>
      <c r="P1045" s="60"/>
      <c r="Q1045" s="60"/>
      <c r="R1045" s="60"/>
      <c r="S1045" s="60"/>
      <c r="T1045" s="60"/>
      <c r="U1045" s="60"/>
      <c r="V1045" s="60"/>
      <c r="W1045" s="60"/>
      <c r="X1045" s="60"/>
      <c r="Y1045" s="60"/>
      <c r="Z1045" s="60"/>
    </row>
    <row r="1046" spans="1:26" ht="15.75" customHeight="1">
      <c r="A1046" s="101"/>
      <c r="B1046" s="60"/>
      <c r="C1046" s="60"/>
      <c r="D1046" s="61"/>
      <c r="E1046" s="61"/>
      <c r="F1046" s="61"/>
      <c r="G1046" s="61"/>
      <c r="H1046" s="60"/>
      <c r="I1046" s="60"/>
      <c r="J1046" s="60"/>
      <c r="K1046" s="60"/>
      <c r="L1046" s="60"/>
      <c r="M1046" s="60"/>
      <c r="N1046" s="60"/>
      <c r="O1046" s="60"/>
      <c r="P1046" s="60"/>
      <c r="Q1046" s="60"/>
      <c r="R1046" s="60"/>
      <c r="S1046" s="60"/>
      <c r="T1046" s="60"/>
      <c r="U1046" s="60"/>
      <c r="V1046" s="60"/>
      <c r="W1046" s="60"/>
      <c r="X1046" s="60"/>
      <c r="Y1046" s="60"/>
      <c r="Z1046" s="60"/>
    </row>
    <row r="1047" spans="1:26" ht="15.75" customHeight="1">
      <c r="A1047" s="101"/>
      <c r="B1047" s="60"/>
      <c r="C1047" s="60"/>
      <c r="D1047" s="61"/>
      <c r="E1047" s="61"/>
      <c r="F1047" s="61"/>
      <c r="G1047" s="61"/>
      <c r="H1047" s="60"/>
      <c r="I1047" s="60"/>
      <c r="J1047" s="60"/>
      <c r="K1047" s="60"/>
      <c r="L1047" s="60"/>
      <c r="M1047" s="60"/>
      <c r="N1047" s="60"/>
      <c r="O1047" s="60"/>
      <c r="P1047" s="60"/>
      <c r="Q1047" s="60"/>
      <c r="R1047" s="60"/>
      <c r="S1047" s="60"/>
      <c r="T1047" s="60"/>
      <c r="U1047" s="60"/>
      <c r="V1047" s="60"/>
      <c r="W1047" s="60"/>
      <c r="X1047" s="60"/>
      <c r="Y1047" s="60"/>
      <c r="Z1047" s="60"/>
    </row>
    <row r="1048" spans="1:26" ht="15.75" customHeight="1">
      <c r="A1048" s="101"/>
      <c r="B1048" s="60"/>
      <c r="C1048" s="60"/>
      <c r="D1048" s="61"/>
      <c r="E1048" s="61"/>
      <c r="F1048" s="61"/>
      <c r="G1048" s="61"/>
      <c r="H1048" s="60"/>
      <c r="I1048" s="60"/>
      <c r="J1048" s="60"/>
      <c r="K1048" s="60"/>
      <c r="L1048" s="60"/>
      <c r="M1048" s="60"/>
      <c r="N1048" s="60"/>
      <c r="O1048" s="60"/>
      <c r="P1048" s="60"/>
      <c r="Q1048" s="60"/>
      <c r="R1048" s="60"/>
      <c r="S1048" s="60"/>
      <c r="T1048" s="60"/>
      <c r="U1048" s="60"/>
      <c r="V1048" s="60"/>
      <c r="W1048" s="60"/>
      <c r="X1048" s="60"/>
      <c r="Y1048" s="60"/>
      <c r="Z1048" s="60"/>
    </row>
    <row r="1049" spans="1:26" ht="15.75" customHeight="1">
      <c r="A1049" s="101"/>
      <c r="B1049" s="60"/>
      <c r="C1049" s="60"/>
      <c r="D1049" s="61"/>
      <c r="E1049" s="61"/>
      <c r="F1049" s="61"/>
      <c r="G1049" s="61"/>
      <c r="H1049" s="60"/>
      <c r="I1049" s="60"/>
      <c r="J1049" s="60"/>
      <c r="K1049" s="60"/>
      <c r="L1049" s="60"/>
      <c r="M1049" s="60"/>
      <c r="N1049" s="60"/>
      <c r="O1049" s="60"/>
      <c r="P1049" s="60"/>
      <c r="Q1049" s="60"/>
      <c r="R1049" s="60"/>
      <c r="S1049" s="60"/>
      <c r="T1049" s="60"/>
      <c r="U1049" s="60"/>
      <c r="V1049" s="60"/>
      <c r="W1049" s="60"/>
      <c r="X1049" s="60"/>
      <c r="Y1049" s="60"/>
      <c r="Z1049" s="60"/>
    </row>
    <row r="1050" spans="1:26" ht="15.75" customHeight="1">
      <c r="A1050" s="101"/>
      <c r="B1050" s="60"/>
      <c r="C1050" s="60"/>
      <c r="D1050" s="61"/>
      <c r="E1050" s="61"/>
      <c r="F1050" s="61"/>
      <c r="G1050" s="61"/>
      <c r="H1050" s="60"/>
      <c r="I1050" s="60"/>
      <c r="J1050" s="60"/>
      <c r="K1050" s="60"/>
      <c r="L1050" s="60"/>
      <c r="M1050" s="60"/>
      <c r="N1050" s="60"/>
      <c r="O1050" s="60"/>
      <c r="P1050" s="60"/>
      <c r="Q1050" s="60"/>
      <c r="R1050" s="60"/>
      <c r="S1050" s="60"/>
      <c r="T1050" s="60"/>
      <c r="U1050" s="60"/>
      <c r="V1050" s="60"/>
      <c r="W1050" s="60"/>
      <c r="X1050" s="60"/>
      <c r="Y1050" s="60"/>
      <c r="Z1050" s="60"/>
    </row>
    <row r="1051" spans="1:26" ht="15.75" customHeight="1">
      <c r="A1051" s="101"/>
      <c r="B1051" s="60"/>
      <c r="C1051" s="60"/>
      <c r="D1051" s="61"/>
      <c r="E1051" s="61"/>
      <c r="F1051" s="61"/>
      <c r="G1051" s="61"/>
      <c r="H1051" s="60"/>
      <c r="I1051" s="60"/>
      <c r="J1051" s="60"/>
      <c r="K1051" s="60"/>
      <c r="L1051" s="60"/>
      <c r="M1051" s="60"/>
      <c r="N1051" s="60"/>
      <c r="O1051" s="60"/>
      <c r="P1051" s="60"/>
      <c r="Q1051" s="60"/>
      <c r="R1051" s="60"/>
      <c r="S1051" s="60"/>
      <c r="T1051" s="60"/>
      <c r="U1051" s="60"/>
      <c r="V1051" s="60"/>
      <c r="W1051" s="60"/>
      <c r="X1051" s="60"/>
      <c r="Y1051" s="60"/>
      <c r="Z1051" s="60"/>
    </row>
    <row r="1052" spans="1:26" ht="15.75" customHeight="1">
      <c r="A1052" s="101"/>
      <c r="B1052" s="60"/>
      <c r="C1052" s="60"/>
      <c r="D1052" s="61"/>
      <c r="E1052" s="61"/>
      <c r="F1052" s="61"/>
      <c r="G1052" s="61"/>
      <c r="H1052" s="60"/>
      <c r="I1052" s="60"/>
      <c r="J1052" s="60"/>
      <c r="K1052" s="60"/>
      <c r="L1052" s="60"/>
      <c r="M1052" s="60"/>
      <c r="N1052" s="60"/>
      <c r="O1052" s="60"/>
      <c r="P1052" s="60"/>
      <c r="Q1052" s="60"/>
      <c r="R1052" s="60"/>
      <c r="S1052" s="60"/>
      <c r="T1052" s="60"/>
      <c r="U1052" s="60"/>
      <c r="V1052" s="60"/>
      <c r="W1052" s="60"/>
      <c r="X1052" s="60"/>
      <c r="Y1052" s="60"/>
      <c r="Z1052" s="60"/>
    </row>
    <row r="1053" spans="1:26" ht="15.75" customHeight="1">
      <c r="A1053" s="101"/>
      <c r="B1053" s="60"/>
      <c r="C1053" s="60"/>
      <c r="D1053" s="61"/>
      <c r="E1053" s="61"/>
      <c r="F1053" s="61"/>
      <c r="G1053" s="61"/>
      <c r="H1053" s="60"/>
      <c r="I1053" s="60"/>
      <c r="J1053" s="60"/>
      <c r="K1053" s="60"/>
      <c r="L1053" s="60"/>
      <c r="M1053" s="60"/>
      <c r="N1053" s="60"/>
      <c r="O1053" s="60"/>
      <c r="P1053" s="60"/>
      <c r="Q1053" s="60"/>
      <c r="R1053" s="60"/>
      <c r="S1053" s="60"/>
      <c r="T1053" s="60"/>
      <c r="U1053" s="60"/>
      <c r="V1053" s="60"/>
      <c r="W1053" s="60"/>
      <c r="X1053" s="60"/>
      <c r="Y1053" s="60"/>
      <c r="Z1053" s="60"/>
    </row>
    <row r="1054" spans="1:26" ht="15.75" customHeight="1">
      <c r="A1054" s="101"/>
      <c r="B1054" s="60"/>
      <c r="C1054" s="60"/>
      <c r="D1054" s="61"/>
      <c r="E1054" s="61"/>
      <c r="F1054" s="61"/>
      <c r="G1054" s="61"/>
      <c r="H1054" s="60"/>
      <c r="I1054" s="60"/>
      <c r="J1054" s="60"/>
      <c r="K1054" s="60"/>
      <c r="L1054" s="60"/>
      <c r="M1054" s="60"/>
      <c r="N1054" s="60"/>
      <c r="O1054" s="60"/>
      <c r="P1054" s="60"/>
      <c r="Q1054" s="60"/>
      <c r="R1054" s="60"/>
      <c r="S1054" s="60"/>
      <c r="T1054" s="60"/>
      <c r="U1054" s="60"/>
      <c r="V1054" s="60"/>
      <c r="W1054" s="60"/>
      <c r="X1054" s="60"/>
      <c r="Y1054" s="60"/>
      <c r="Z1054" s="60"/>
    </row>
    <row r="1055" spans="1:26" ht="15.75" customHeight="1">
      <c r="A1055" s="101"/>
      <c r="B1055" s="60"/>
      <c r="C1055" s="60"/>
      <c r="D1055" s="61"/>
      <c r="E1055" s="61"/>
      <c r="F1055" s="61"/>
      <c r="G1055" s="61"/>
      <c r="H1055" s="60"/>
      <c r="I1055" s="60"/>
      <c r="J1055" s="60"/>
      <c r="K1055" s="60"/>
      <c r="L1055" s="60"/>
      <c r="M1055" s="60"/>
      <c r="N1055" s="60"/>
      <c r="O1055" s="60"/>
      <c r="P1055" s="60"/>
      <c r="Q1055" s="60"/>
      <c r="R1055" s="60"/>
      <c r="S1055" s="60"/>
      <c r="T1055" s="60"/>
      <c r="U1055" s="60"/>
      <c r="V1055" s="60"/>
      <c r="W1055" s="60"/>
      <c r="X1055" s="60"/>
      <c r="Y1055" s="60"/>
      <c r="Z1055" s="60"/>
    </row>
    <row r="1056" spans="1:26" ht="15.75" customHeight="1">
      <c r="A1056" s="101"/>
      <c r="B1056" s="60"/>
      <c r="C1056" s="60"/>
      <c r="D1056" s="61"/>
      <c r="E1056" s="61"/>
      <c r="F1056" s="61"/>
      <c r="G1056" s="61"/>
      <c r="H1056" s="60"/>
      <c r="I1056" s="60"/>
      <c r="J1056" s="60"/>
      <c r="K1056" s="60"/>
      <c r="L1056" s="60"/>
      <c r="M1056" s="60"/>
      <c r="N1056" s="60"/>
      <c r="O1056" s="60"/>
      <c r="P1056" s="60"/>
      <c r="Q1056" s="60"/>
      <c r="R1056" s="60"/>
      <c r="S1056" s="60"/>
      <c r="T1056" s="60"/>
      <c r="U1056" s="60"/>
      <c r="V1056" s="60"/>
      <c r="W1056" s="60"/>
      <c r="X1056" s="60"/>
      <c r="Y1056" s="60"/>
      <c r="Z1056" s="60"/>
    </row>
    <row r="1057" spans="1:26" ht="15.75" customHeight="1">
      <c r="A1057" s="101"/>
      <c r="B1057" s="60"/>
      <c r="C1057" s="60"/>
      <c r="D1057" s="61"/>
      <c r="E1057" s="61"/>
      <c r="F1057" s="61"/>
      <c r="G1057" s="61"/>
      <c r="H1057" s="60"/>
      <c r="I1057" s="60"/>
      <c r="J1057" s="60"/>
      <c r="K1057" s="60"/>
      <c r="L1057" s="60"/>
      <c r="M1057" s="60"/>
      <c r="N1057" s="60"/>
      <c r="O1057" s="60"/>
      <c r="P1057" s="60"/>
      <c r="Q1057" s="60"/>
      <c r="R1057" s="60"/>
      <c r="S1057" s="60"/>
      <c r="T1057" s="60"/>
      <c r="U1057" s="60"/>
      <c r="V1057" s="60"/>
      <c r="W1057" s="60"/>
      <c r="X1057" s="60"/>
      <c r="Y1057" s="60"/>
      <c r="Z1057" s="60"/>
    </row>
    <row r="1058" spans="1:26" ht="15.75" customHeight="1">
      <c r="A1058" s="101"/>
      <c r="B1058" s="60"/>
      <c r="C1058" s="60"/>
      <c r="D1058" s="61"/>
      <c r="E1058" s="61"/>
      <c r="F1058" s="61"/>
      <c r="G1058" s="61"/>
      <c r="H1058" s="60"/>
      <c r="I1058" s="60"/>
      <c r="J1058" s="60"/>
      <c r="K1058" s="60"/>
      <c r="L1058" s="60"/>
      <c r="M1058" s="60"/>
      <c r="N1058" s="60"/>
      <c r="O1058" s="60"/>
      <c r="P1058" s="60"/>
      <c r="Q1058" s="60"/>
      <c r="R1058" s="60"/>
      <c r="S1058" s="60"/>
      <c r="T1058" s="60"/>
      <c r="U1058" s="60"/>
      <c r="V1058" s="60"/>
      <c r="W1058" s="60"/>
      <c r="X1058" s="60"/>
      <c r="Y1058" s="60"/>
      <c r="Z1058" s="60"/>
    </row>
    <row r="1059" spans="1:26" ht="15.75" customHeight="1">
      <c r="A1059" s="101"/>
      <c r="B1059" s="60"/>
      <c r="C1059" s="60"/>
      <c r="D1059" s="61"/>
      <c r="E1059" s="61"/>
      <c r="F1059" s="61"/>
      <c r="G1059" s="61"/>
      <c r="H1059" s="60"/>
      <c r="I1059" s="60"/>
      <c r="J1059" s="60"/>
      <c r="K1059" s="60"/>
      <c r="L1059" s="60"/>
      <c r="M1059" s="60"/>
      <c r="N1059" s="60"/>
      <c r="O1059" s="60"/>
      <c r="P1059" s="60"/>
      <c r="Q1059" s="60"/>
      <c r="R1059" s="60"/>
      <c r="S1059" s="60"/>
      <c r="T1059" s="60"/>
      <c r="U1059" s="60"/>
      <c r="V1059" s="60"/>
      <c r="W1059" s="60"/>
      <c r="X1059" s="60"/>
      <c r="Y1059" s="60"/>
      <c r="Z1059" s="60"/>
    </row>
    <row r="1060" spans="1:26" ht="15.75" customHeight="1">
      <c r="A1060" s="101"/>
      <c r="B1060" s="60"/>
      <c r="C1060" s="60"/>
      <c r="D1060" s="61"/>
      <c r="E1060" s="61"/>
      <c r="F1060" s="61"/>
      <c r="G1060" s="61"/>
      <c r="H1060" s="60"/>
      <c r="I1060" s="60"/>
      <c r="J1060" s="60"/>
      <c r="K1060" s="60"/>
      <c r="L1060" s="60"/>
      <c r="M1060" s="60"/>
      <c r="N1060" s="60"/>
      <c r="O1060" s="60"/>
      <c r="P1060" s="60"/>
      <c r="Q1060" s="60"/>
      <c r="R1060" s="60"/>
      <c r="S1060" s="60"/>
      <c r="T1060" s="60"/>
      <c r="U1060" s="60"/>
      <c r="V1060" s="60"/>
      <c r="W1060" s="60"/>
      <c r="X1060" s="60"/>
      <c r="Y1060" s="60"/>
      <c r="Z1060" s="60"/>
    </row>
    <row r="1061" spans="1:26" ht="15.75" customHeight="1">
      <c r="A1061" s="101"/>
      <c r="B1061" s="60"/>
      <c r="C1061" s="60"/>
      <c r="D1061" s="61"/>
      <c r="E1061" s="61"/>
      <c r="F1061" s="61"/>
      <c r="G1061" s="61"/>
      <c r="H1061" s="60"/>
      <c r="I1061" s="60"/>
      <c r="J1061" s="60"/>
      <c r="K1061" s="60"/>
      <c r="L1061" s="60"/>
      <c r="M1061" s="60"/>
      <c r="N1061" s="60"/>
      <c r="O1061" s="60"/>
      <c r="P1061" s="60"/>
      <c r="Q1061" s="60"/>
      <c r="R1061" s="60"/>
      <c r="S1061" s="60"/>
      <c r="T1061" s="60"/>
      <c r="U1061" s="60"/>
      <c r="V1061" s="60"/>
      <c r="W1061" s="60"/>
      <c r="X1061" s="60"/>
      <c r="Y1061" s="60"/>
      <c r="Z1061" s="60"/>
    </row>
    <row r="1062" spans="1:26" ht="15.75" customHeight="1">
      <c r="A1062" s="101"/>
      <c r="B1062" s="60"/>
      <c r="C1062" s="60"/>
      <c r="D1062" s="61"/>
      <c r="E1062" s="61"/>
      <c r="F1062" s="61"/>
      <c r="G1062" s="61"/>
      <c r="H1062" s="60"/>
      <c r="I1062" s="60"/>
      <c r="J1062" s="60"/>
      <c r="K1062" s="60"/>
      <c r="L1062" s="60"/>
      <c r="M1062" s="60"/>
      <c r="N1062" s="60"/>
      <c r="O1062" s="60"/>
      <c r="P1062" s="60"/>
      <c r="Q1062" s="60"/>
      <c r="R1062" s="60"/>
      <c r="S1062" s="60"/>
      <c r="T1062" s="60"/>
      <c r="U1062" s="60"/>
      <c r="V1062" s="60"/>
      <c r="W1062" s="60"/>
      <c r="X1062" s="60"/>
      <c r="Y1062" s="60"/>
      <c r="Z1062" s="60"/>
    </row>
    <row r="1063" spans="1:26" ht="15.75" customHeight="1">
      <c r="A1063" s="101"/>
      <c r="B1063" s="60"/>
      <c r="C1063" s="60"/>
      <c r="D1063" s="61"/>
      <c r="E1063" s="61"/>
      <c r="F1063" s="61"/>
      <c r="G1063" s="61"/>
      <c r="H1063" s="60"/>
      <c r="I1063" s="60"/>
      <c r="J1063" s="60"/>
      <c r="K1063" s="60"/>
      <c r="L1063" s="60"/>
      <c r="M1063" s="60"/>
      <c r="N1063" s="60"/>
      <c r="O1063" s="60"/>
      <c r="P1063" s="60"/>
      <c r="Q1063" s="60"/>
      <c r="R1063" s="60"/>
      <c r="S1063" s="60"/>
      <c r="T1063" s="60"/>
      <c r="U1063" s="60"/>
      <c r="V1063" s="60"/>
      <c r="W1063" s="60"/>
      <c r="X1063" s="60"/>
      <c r="Y1063" s="60"/>
      <c r="Z1063" s="60"/>
    </row>
    <row r="1064" spans="1:26" ht="15.75" customHeight="1">
      <c r="A1064" s="101"/>
      <c r="B1064" s="60"/>
      <c r="C1064" s="60"/>
      <c r="D1064" s="61"/>
      <c r="E1064" s="61"/>
      <c r="F1064" s="61"/>
      <c r="G1064" s="61"/>
      <c r="H1064" s="60"/>
      <c r="I1064" s="60"/>
      <c r="J1064" s="60"/>
      <c r="K1064" s="60"/>
      <c r="L1064" s="60"/>
      <c r="M1064" s="60"/>
      <c r="N1064" s="60"/>
      <c r="O1064" s="60"/>
      <c r="P1064" s="60"/>
      <c r="Q1064" s="60"/>
      <c r="R1064" s="60"/>
      <c r="S1064" s="60"/>
      <c r="T1064" s="60"/>
      <c r="U1064" s="60"/>
      <c r="V1064" s="60"/>
      <c r="W1064" s="60"/>
      <c r="X1064" s="60"/>
      <c r="Y1064" s="60"/>
      <c r="Z1064" s="60"/>
    </row>
    <row r="1065" spans="1:26" ht="15.75" customHeight="1">
      <c r="A1065" s="101"/>
      <c r="B1065" s="60"/>
      <c r="C1065" s="60"/>
      <c r="D1065" s="61"/>
      <c r="E1065" s="61"/>
      <c r="F1065" s="61"/>
      <c r="G1065" s="61"/>
      <c r="H1065" s="60"/>
      <c r="I1065" s="60"/>
      <c r="J1065" s="60"/>
      <c r="K1065" s="60"/>
      <c r="L1065" s="60"/>
      <c r="M1065" s="60"/>
      <c r="N1065" s="60"/>
      <c r="O1065" s="60"/>
      <c r="P1065" s="60"/>
      <c r="Q1065" s="60"/>
      <c r="R1065" s="60"/>
      <c r="S1065" s="60"/>
      <c r="T1065" s="60"/>
      <c r="U1065" s="60"/>
      <c r="V1065" s="60"/>
      <c r="W1065" s="60"/>
      <c r="X1065" s="60"/>
      <c r="Y1065" s="60"/>
      <c r="Z1065" s="60"/>
    </row>
    <row r="1066" spans="1:26" ht="15.75" customHeight="1">
      <c r="A1066" s="101"/>
      <c r="B1066" s="60"/>
      <c r="C1066" s="60"/>
      <c r="D1066" s="61"/>
      <c r="E1066" s="61"/>
      <c r="F1066" s="61"/>
      <c r="G1066" s="61"/>
      <c r="H1066" s="60"/>
      <c r="I1066" s="60"/>
      <c r="J1066" s="60"/>
      <c r="K1066" s="60"/>
      <c r="L1066" s="60"/>
      <c r="M1066" s="60"/>
      <c r="N1066" s="60"/>
      <c r="O1066" s="60"/>
      <c r="P1066" s="60"/>
      <c r="Q1066" s="60"/>
      <c r="R1066" s="60"/>
      <c r="S1066" s="60"/>
      <c r="T1066" s="60"/>
      <c r="U1066" s="60"/>
      <c r="V1066" s="60"/>
      <c r="W1066" s="60"/>
      <c r="X1066" s="60"/>
      <c r="Y1066" s="60"/>
      <c r="Z1066" s="60"/>
    </row>
    <row r="1067" spans="1:26" ht="15.75" customHeight="1">
      <c r="A1067" s="101"/>
      <c r="B1067" s="60"/>
      <c r="C1067" s="60"/>
      <c r="D1067" s="61"/>
      <c r="E1067" s="61"/>
      <c r="F1067" s="61"/>
      <c r="G1067" s="61"/>
      <c r="H1067" s="60"/>
      <c r="I1067" s="60"/>
      <c r="J1067" s="60"/>
      <c r="K1067" s="60"/>
      <c r="L1067" s="60"/>
      <c r="M1067" s="60"/>
      <c r="N1067" s="60"/>
      <c r="O1067" s="60"/>
      <c r="P1067" s="60"/>
      <c r="Q1067" s="60"/>
      <c r="R1067" s="60"/>
      <c r="S1067" s="60"/>
      <c r="T1067" s="60"/>
      <c r="U1067" s="60"/>
      <c r="V1067" s="60"/>
      <c r="W1067" s="60"/>
      <c r="X1067" s="60"/>
      <c r="Y1067" s="60"/>
      <c r="Z1067" s="60"/>
    </row>
    <row r="1068" spans="1:26" ht="15.75" customHeight="1">
      <c r="A1068" s="101"/>
      <c r="B1068" s="60"/>
      <c r="C1068" s="60"/>
      <c r="D1068" s="61"/>
      <c r="E1068" s="61"/>
      <c r="F1068" s="61"/>
      <c r="G1068" s="61"/>
      <c r="H1068" s="60"/>
      <c r="I1068" s="60"/>
      <c r="J1068" s="60"/>
      <c r="K1068" s="60"/>
      <c r="L1068" s="60"/>
      <c r="M1068" s="60"/>
      <c r="N1068" s="60"/>
      <c r="O1068" s="60"/>
      <c r="P1068" s="60"/>
      <c r="Q1068" s="60"/>
      <c r="R1068" s="60"/>
      <c r="S1068" s="60"/>
      <c r="T1068" s="60"/>
      <c r="U1068" s="60"/>
      <c r="V1068" s="60"/>
      <c r="W1068" s="60"/>
      <c r="X1068" s="60"/>
      <c r="Y1068" s="60"/>
      <c r="Z1068" s="60"/>
    </row>
    <row r="1069" spans="1:26" ht="15.75" customHeight="1">
      <c r="A1069" s="101"/>
      <c r="B1069" s="60"/>
      <c r="C1069" s="60"/>
      <c r="D1069" s="61"/>
      <c r="E1069" s="61"/>
      <c r="F1069" s="61"/>
      <c r="G1069" s="61"/>
      <c r="H1069" s="60"/>
      <c r="I1069" s="60"/>
      <c r="J1069" s="60"/>
      <c r="K1069" s="60"/>
      <c r="L1069" s="60"/>
      <c r="M1069" s="60"/>
      <c r="N1069" s="60"/>
      <c r="O1069" s="60"/>
      <c r="P1069" s="60"/>
      <c r="Q1069" s="60"/>
      <c r="R1069" s="60"/>
      <c r="S1069" s="60"/>
      <c r="T1069" s="60"/>
      <c r="U1069" s="60"/>
      <c r="V1069" s="60"/>
      <c r="W1069" s="60"/>
      <c r="X1069" s="60"/>
      <c r="Y1069" s="60"/>
      <c r="Z1069" s="60"/>
    </row>
    <row r="1070" spans="1:26" ht="15.75" customHeight="1">
      <c r="A1070" s="101"/>
      <c r="B1070" s="60"/>
      <c r="C1070" s="60"/>
      <c r="D1070" s="61"/>
      <c r="E1070" s="61"/>
      <c r="F1070" s="61"/>
      <c r="G1070" s="61"/>
      <c r="H1070" s="60"/>
      <c r="I1070" s="60"/>
      <c r="J1070" s="60"/>
      <c r="K1070" s="60"/>
      <c r="L1070" s="60"/>
      <c r="M1070" s="60"/>
      <c r="N1070" s="60"/>
      <c r="O1070" s="60"/>
      <c r="P1070" s="60"/>
      <c r="Q1070" s="60"/>
      <c r="R1070" s="60"/>
      <c r="S1070" s="60"/>
      <c r="T1070" s="60"/>
      <c r="U1070" s="60"/>
      <c r="V1070" s="60"/>
      <c r="W1070" s="60"/>
      <c r="X1070" s="60"/>
      <c r="Y1070" s="60"/>
      <c r="Z1070" s="60"/>
    </row>
    <row r="1071" spans="1:26" ht="15.75" customHeight="1">
      <c r="A1071" s="101"/>
      <c r="B1071" s="60"/>
      <c r="C1071" s="60"/>
      <c r="D1071" s="61"/>
      <c r="E1071" s="61"/>
      <c r="F1071" s="61"/>
      <c r="G1071" s="61"/>
      <c r="H1071" s="60"/>
      <c r="I1071" s="60"/>
      <c r="J1071" s="60"/>
      <c r="K1071" s="60"/>
      <c r="L1071" s="60"/>
      <c r="M1071" s="60"/>
      <c r="N1071" s="60"/>
      <c r="O1071" s="60"/>
      <c r="P1071" s="60"/>
      <c r="Q1071" s="60"/>
      <c r="R1071" s="60"/>
      <c r="S1071" s="60"/>
      <c r="T1071" s="60"/>
      <c r="U1071" s="60"/>
      <c r="V1071" s="60"/>
      <c r="W1071" s="60"/>
      <c r="X1071" s="60"/>
      <c r="Y1071" s="60"/>
      <c r="Z1071" s="60"/>
    </row>
    <row r="1072" spans="1:26" ht="15.75" customHeight="1">
      <c r="A1072" s="101"/>
      <c r="B1072" s="60"/>
      <c r="C1072" s="60"/>
      <c r="D1072" s="61"/>
      <c r="E1072" s="61"/>
      <c r="F1072" s="61"/>
      <c r="G1072" s="61"/>
      <c r="H1072" s="60"/>
      <c r="I1072" s="60"/>
      <c r="J1072" s="60"/>
      <c r="K1072" s="60"/>
      <c r="L1072" s="60"/>
      <c r="M1072" s="60"/>
      <c r="N1072" s="60"/>
      <c r="O1072" s="60"/>
      <c r="P1072" s="60"/>
      <c r="Q1072" s="60"/>
      <c r="R1072" s="60"/>
      <c r="S1072" s="60"/>
      <c r="T1072" s="60"/>
      <c r="U1072" s="60"/>
      <c r="V1072" s="60"/>
      <c r="W1072" s="60"/>
      <c r="X1072" s="60"/>
      <c r="Y1072" s="60"/>
      <c r="Z1072" s="60"/>
    </row>
    <row r="1073" spans="1:26" ht="15.75" customHeight="1">
      <c r="A1073" s="101"/>
      <c r="B1073" s="60"/>
      <c r="C1073" s="60"/>
      <c r="D1073" s="61"/>
      <c r="E1073" s="61"/>
      <c r="F1073" s="61"/>
      <c r="G1073" s="61"/>
      <c r="H1073" s="60"/>
      <c r="I1073" s="60"/>
      <c r="J1073" s="60"/>
      <c r="K1073" s="60"/>
      <c r="L1073" s="60"/>
      <c r="M1073" s="60"/>
      <c r="N1073" s="60"/>
      <c r="O1073" s="60"/>
      <c r="P1073" s="60"/>
      <c r="Q1073" s="60"/>
      <c r="R1073" s="60"/>
      <c r="S1073" s="60"/>
      <c r="T1073" s="60"/>
      <c r="U1073" s="60"/>
      <c r="V1073" s="60"/>
      <c r="W1073" s="60"/>
      <c r="X1073" s="60"/>
      <c r="Y1073" s="60"/>
      <c r="Z1073" s="60"/>
    </row>
    <row r="1074" spans="1:26" ht="15.75" customHeight="1">
      <c r="A1074" s="101"/>
      <c r="B1074" s="60"/>
      <c r="C1074" s="60"/>
      <c r="D1074" s="61"/>
      <c r="E1074" s="61"/>
      <c r="F1074" s="61"/>
      <c r="G1074" s="61"/>
      <c r="H1074" s="60"/>
      <c r="I1074" s="60"/>
      <c r="J1074" s="60"/>
      <c r="K1074" s="60"/>
      <c r="L1074" s="60"/>
      <c r="M1074" s="60"/>
      <c r="N1074" s="60"/>
      <c r="O1074" s="60"/>
      <c r="P1074" s="60"/>
      <c r="Q1074" s="60"/>
      <c r="R1074" s="60"/>
      <c r="S1074" s="60"/>
      <c r="T1074" s="60"/>
      <c r="U1074" s="60"/>
      <c r="V1074" s="60"/>
      <c r="W1074" s="60"/>
      <c r="X1074" s="60"/>
      <c r="Y1074" s="60"/>
      <c r="Z1074" s="60"/>
    </row>
    <row r="1075" spans="1:26" ht="15.75" customHeight="1">
      <c r="A1075" s="101"/>
      <c r="B1075" s="60"/>
      <c r="C1075" s="60"/>
      <c r="D1075" s="61"/>
      <c r="E1075" s="61"/>
      <c r="F1075" s="61"/>
      <c r="G1075" s="61"/>
      <c r="H1075" s="60"/>
      <c r="I1075" s="60"/>
      <c r="J1075" s="60"/>
      <c r="K1075" s="60"/>
      <c r="L1075" s="60"/>
      <c r="M1075" s="60"/>
      <c r="N1075" s="60"/>
      <c r="O1075" s="60"/>
      <c r="P1075" s="60"/>
      <c r="Q1075" s="60"/>
      <c r="R1075" s="60"/>
      <c r="S1075" s="60"/>
      <c r="T1075" s="60"/>
      <c r="U1075" s="60"/>
      <c r="V1075" s="60"/>
      <c r="W1075" s="60"/>
      <c r="X1075" s="60"/>
      <c r="Y1075" s="60"/>
      <c r="Z1075" s="60"/>
    </row>
    <row r="1076" spans="1:26" ht="15.75" customHeight="1">
      <c r="A1076" s="101"/>
      <c r="B1076" s="60"/>
      <c r="C1076" s="60"/>
      <c r="D1076" s="61"/>
      <c r="E1076" s="61"/>
      <c r="F1076" s="61"/>
      <c r="G1076" s="61"/>
      <c r="H1076" s="60"/>
      <c r="I1076" s="60"/>
      <c r="J1076" s="60"/>
      <c r="K1076" s="60"/>
      <c r="L1076" s="60"/>
      <c r="M1076" s="60"/>
      <c r="N1076" s="60"/>
      <c r="O1076" s="60"/>
      <c r="P1076" s="60"/>
      <c r="Q1076" s="60"/>
      <c r="R1076" s="60"/>
      <c r="S1076" s="60"/>
      <c r="T1076" s="60"/>
      <c r="U1076" s="60"/>
      <c r="V1076" s="60"/>
      <c r="W1076" s="60"/>
      <c r="X1076" s="60"/>
      <c r="Y1076" s="60"/>
      <c r="Z1076" s="60"/>
    </row>
    <row r="1077" spans="1:26" ht="15.75" customHeight="1">
      <c r="A1077" s="102"/>
      <c r="D1077" s="6"/>
      <c r="E1077" s="6"/>
      <c r="F1077" s="6"/>
      <c r="G1077" s="103"/>
    </row>
    <row r="1078" spans="1:26" ht="15.75" customHeight="1">
      <c r="A1078" s="102"/>
      <c r="D1078" s="6"/>
      <c r="E1078" s="6"/>
      <c r="F1078" s="6"/>
      <c r="G1078" s="103"/>
    </row>
    <row r="1079" spans="1:26" ht="15.75" customHeight="1">
      <c r="A1079" s="102"/>
      <c r="D1079" s="6"/>
      <c r="E1079" s="6"/>
      <c r="F1079" s="6"/>
      <c r="G1079" s="103"/>
    </row>
    <row r="1080" spans="1:26" ht="15.75" customHeight="1">
      <c r="A1080" s="102"/>
      <c r="D1080" s="6"/>
      <c r="E1080" s="6"/>
      <c r="F1080" s="6"/>
      <c r="G1080" s="103"/>
    </row>
    <row r="1081" spans="1:26" ht="15.75" customHeight="1">
      <c r="A1081" s="102"/>
      <c r="D1081" s="6"/>
      <c r="E1081" s="6"/>
      <c r="F1081" s="6"/>
      <c r="G1081" s="103"/>
    </row>
    <row r="1082" spans="1:26" ht="15.75" customHeight="1">
      <c r="A1082" s="102"/>
      <c r="D1082" s="6"/>
      <c r="E1082" s="6"/>
      <c r="F1082" s="6"/>
      <c r="G1082" s="103"/>
    </row>
    <row r="1083" spans="1:26" ht="15.75" customHeight="1">
      <c r="A1083" s="102"/>
      <c r="D1083" s="6"/>
      <c r="E1083" s="6"/>
      <c r="F1083" s="6"/>
      <c r="G1083" s="103"/>
    </row>
    <row r="1084" spans="1:26" ht="15.75" customHeight="1">
      <c r="A1084" s="102"/>
      <c r="D1084" s="6"/>
      <c r="E1084" s="6"/>
      <c r="F1084" s="6"/>
      <c r="G1084" s="103"/>
    </row>
    <row r="1085" spans="1:26" ht="15.75" customHeight="1">
      <c r="A1085" s="102"/>
      <c r="D1085" s="6"/>
      <c r="E1085" s="6"/>
      <c r="F1085" s="6"/>
      <c r="G1085" s="103"/>
    </row>
    <row r="1086" spans="1:26" ht="15.75" customHeight="1">
      <c r="A1086" s="102"/>
      <c r="D1086" s="6"/>
      <c r="E1086" s="6"/>
      <c r="F1086" s="6"/>
      <c r="G1086" s="103"/>
    </row>
    <row r="1087" spans="1:26" ht="15.75" customHeight="1">
      <c r="A1087" s="102"/>
      <c r="D1087" s="6"/>
      <c r="E1087" s="6"/>
      <c r="F1087" s="6"/>
      <c r="G1087" s="103"/>
    </row>
    <row r="1088" spans="1:26" ht="15.75" customHeight="1">
      <c r="A1088" s="102"/>
      <c r="D1088" s="6"/>
      <c r="E1088" s="6"/>
      <c r="F1088" s="6"/>
      <c r="G1088" s="103"/>
    </row>
    <row r="1089" spans="1:7" ht="15.75" customHeight="1">
      <c r="A1089" s="102"/>
      <c r="D1089" s="6"/>
      <c r="E1089" s="6"/>
      <c r="F1089" s="6"/>
      <c r="G1089" s="103"/>
    </row>
    <row r="1090" spans="1:7" ht="15.75" customHeight="1">
      <c r="A1090" s="102"/>
      <c r="D1090" s="6"/>
      <c r="E1090" s="6"/>
      <c r="F1090" s="6"/>
      <c r="G1090" s="103"/>
    </row>
    <row r="1091" spans="1:7" ht="15.75" customHeight="1">
      <c r="A1091" s="102"/>
      <c r="D1091" s="6"/>
      <c r="E1091" s="6"/>
      <c r="F1091" s="6"/>
      <c r="G1091" s="103"/>
    </row>
    <row r="1092" spans="1:7" ht="15.75" customHeight="1">
      <c r="A1092" s="102"/>
      <c r="D1092" s="6"/>
      <c r="E1092" s="6"/>
      <c r="F1092" s="6"/>
      <c r="G1092" s="103"/>
    </row>
    <row r="1093" spans="1:7" ht="15.75" customHeight="1">
      <c r="A1093" s="102"/>
      <c r="D1093" s="6"/>
      <c r="E1093" s="6"/>
      <c r="F1093" s="6"/>
      <c r="G1093" s="103"/>
    </row>
    <row r="1094" spans="1:7" ht="15.75" customHeight="1">
      <c r="A1094" s="102"/>
      <c r="D1094" s="6"/>
      <c r="E1094" s="6"/>
      <c r="F1094" s="6"/>
      <c r="G1094" s="103"/>
    </row>
    <row r="1095" spans="1:7" ht="15.75" customHeight="1">
      <c r="A1095" s="102"/>
      <c r="D1095" s="6"/>
      <c r="E1095" s="6"/>
      <c r="F1095" s="6"/>
      <c r="G1095" s="103"/>
    </row>
    <row r="1096" spans="1:7" ht="15.75" customHeight="1">
      <c r="A1096" s="102"/>
      <c r="D1096" s="6"/>
      <c r="E1096" s="6"/>
      <c r="F1096" s="6"/>
      <c r="G1096" s="103"/>
    </row>
    <row r="1097" spans="1:7" ht="15.75" customHeight="1">
      <c r="A1097" s="102"/>
      <c r="D1097" s="6"/>
      <c r="E1097" s="6"/>
      <c r="F1097" s="6"/>
      <c r="G1097" s="103"/>
    </row>
    <row r="1098" spans="1:7" ht="15.75" customHeight="1">
      <c r="A1098" s="102"/>
      <c r="D1098" s="6"/>
      <c r="E1098" s="6"/>
      <c r="F1098" s="6"/>
      <c r="G1098" s="103"/>
    </row>
    <row r="1099" spans="1:7" ht="15.75" customHeight="1">
      <c r="A1099" s="102"/>
      <c r="D1099" s="6"/>
      <c r="E1099" s="6"/>
      <c r="F1099" s="6"/>
      <c r="G1099" s="103"/>
    </row>
    <row r="1100" spans="1:7" ht="15.75" customHeight="1">
      <c r="A1100" s="102"/>
      <c r="D1100" s="6"/>
      <c r="E1100" s="6"/>
      <c r="F1100" s="6"/>
      <c r="G1100" s="103"/>
    </row>
    <row r="1101" spans="1:7" ht="15.75" customHeight="1">
      <c r="A1101" s="102"/>
      <c r="D1101" s="6"/>
      <c r="E1101" s="6"/>
      <c r="F1101" s="6"/>
      <c r="G1101" s="103"/>
    </row>
    <row r="1102" spans="1:7" ht="15.75" customHeight="1">
      <c r="A1102" s="102"/>
      <c r="D1102" s="6"/>
      <c r="E1102" s="6"/>
      <c r="F1102" s="6"/>
      <c r="G1102" s="103"/>
    </row>
    <row r="1103" spans="1:7" ht="15.75" customHeight="1">
      <c r="A1103" s="102"/>
      <c r="D1103" s="6"/>
      <c r="E1103" s="6"/>
      <c r="F1103" s="6"/>
      <c r="G1103" s="103"/>
    </row>
    <row r="1104" spans="1:7" ht="15.75" customHeight="1">
      <c r="A1104" s="102"/>
      <c r="D1104" s="6"/>
      <c r="E1104" s="6"/>
      <c r="F1104" s="6"/>
      <c r="G1104" s="103"/>
    </row>
    <row r="1105" spans="1:7" ht="15.75" customHeight="1">
      <c r="A1105" s="102"/>
      <c r="D1105" s="6"/>
      <c r="E1105" s="6"/>
      <c r="F1105" s="6"/>
      <c r="G1105" s="103"/>
    </row>
    <row r="1106" spans="1:7" ht="15.75" customHeight="1">
      <c r="A1106" s="102"/>
      <c r="D1106" s="6"/>
      <c r="E1106" s="6"/>
      <c r="F1106" s="6"/>
      <c r="G1106" s="103"/>
    </row>
    <row r="1107" spans="1:7" ht="15.75" customHeight="1">
      <c r="A1107" s="102"/>
      <c r="D1107" s="6"/>
      <c r="E1107" s="6"/>
      <c r="F1107" s="6"/>
      <c r="G1107" s="103"/>
    </row>
    <row r="1108" spans="1:7" ht="15.75" customHeight="1">
      <c r="A1108" s="102"/>
      <c r="D1108" s="6"/>
      <c r="E1108" s="6"/>
      <c r="F1108" s="6"/>
      <c r="G1108" s="103"/>
    </row>
    <row r="1109" spans="1:7" ht="15.75" customHeight="1">
      <c r="A1109" s="102"/>
      <c r="D1109" s="6"/>
      <c r="E1109" s="6"/>
      <c r="F1109" s="6"/>
      <c r="G1109" s="103"/>
    </row>
    <row r="1110" spans="1:7" ht="15.75" customHeight="1">
      <c r="A1110" s="102"/>
      <c r="D1110" s="6"/>
      <c r="E1110" s="6"/>
      <c r="F1110" s="6"/>
      <c r="G1110" s="103"/>
    </row>
    <row r="1111" spans="1:7" ht="15.75" customHeight="1">
      <c r="A1111" s="102"/>
      <c r="D1111" s="6"/>
      <c r="E1111" s="6"/>
      <c r="F1111" s="6"/>
      <c r="G1111" s="103"/>
    </row>
    <row r="1112" spans="1:7" ht="15.75" customHeight="1">
      <c r="A1112" s="102"/>
      <c r="D1112" s="6"/>
      <c r="E1112" s="6"/>
      <c r="F1112" s="6"/>
      <c r="G1112" s="103"/>
    </row>
    <row r="1113" spans="1:7" ht="15.75" customHeight="1">
      <c r="A1113" s="102"/>
      <c r="D1113" s="6"/>
      <c r="E1113" s="6"/>
      <c r="F1113" s="6"/>
      <c r="G1113" s="103"/>
    </row>
    <row r="1114" spans="1:7" ht="15.75" customHeight="1">
      <c r="A1114" s="102"/>
      <c r="D1114" s="6"/>
      <c r="E1114" s="6"/>
      <c r="F1114" s="6"/>
      <c r="G1114" s="103"/>
    </row>
    <row r="1115" spans="1:7" ht="15.75" customHeight="1">
      <c r="A1115" s="102"/>
      <c r="D1115" s="6"/>
      <c r="E1115" s="6"/>
      <c r="F1115" s="6"/>
      <c r="G1115" s="103"/>
    </row>
    <row r="1116" spans="1:7" ht="15.75" customHeight="1">
      <c r="A1116" s="102"/>
      <c r="D1116" s="6"/>
      <c r="E1116" s="6"/>
      <c r="F1116" s="6"/>
      <c r="G1116" s="103"/>
    </row>
    <row r="1117" spans="1:7" ht="15.75" customHeight="1">
      <c r="A1117" s="102"/>
      <c r="D1117" s="6"/>
      <c r="E1117" s="6"/>
      <c r="F1117" s="6"/>
      <c r="G1117" s="103"/>
    </row>
    <row r="1118" spans="1:7" ht="15.75" customHeight="1">
      <c r="A1118" s="102"/>
      <c r="D1118" s="6"/>
      <c r="E1118" s="6"/>
      <c r="F1118" s="6"/>
      <c r="G1118" s="103"/>
    </row>
    <row r="1119" spans="1:7" ht="15.75" customHeight="1">
      <c r="A1119" s="102"/>
      <c r="D1119" s="6"/>
      <c r="E1119" s="6"/>
      <c r="F1119" s="6"/>
      <c r="G1119" s="103"/>
    </row>
    <row r="1120" spans="1:7" ht="15.75" customHeight="1">
      <c r="A1120" s="102"/>
      <c r="D1120" s="6"/>
      <c r="E1120" s="6"/>
      <c r="F1120" s="6"/>
      <c r="G1120" s="103"/>
    </row>
    <row r="1121" spans="1:7" ht="15.75" customHeight="1">
      <c r="A1121" s="102"/>
      <c r="D1121" s="6"/>
      <c r="E1121" s="6"/>
      <c r="F1121" s="6"/>
      <c r="G1121" s="103"/>
    </row>
    <row r="1122" spans="1:7" ht="15.75" customHeight="1">
      <c r="A1122" s="102"/>
      <c r="D1122" s="6"/>
      <c r="E1122" s="6"/>
      <c r="F1122" s="6"/>
      <c r="G1122" s="103"/>
    </row>
    <row r="1123" spans="1:7" ht="15.75" customHeight="1">
      <c r="A1123" s="102"/>
      <c r="D1123" s="6"/>
      <c r="E1123" s="6"/>
      <c r="F1123" s="6"/>
      <c r="G1123" s="103"/>
    </row>
    <row r="1124" spans="1:7" ht="15.75" customHeight="1">
      <c r="A1124" s="102"/>
      <c r="D1124" s="6"/>
      <c r="E1124" s="6"/>
      <c r="F1124" s="6"/>
      <c r="G1124" s="103"/>
    </row>
    <row r="1125" spans="1:7" ht="15.75" customHeight="1">
      <c r="A1125" s="102"/>
      <c r="D1125" s="6"/>
      <c r="E1125" s="6"/>
      <c r="F1125" s="6"/>
      <c r="G1125" s="103"/>
    </row>
    <row r="1126" spans="1:7" ht="15.75" customHeight="1">
      <c r="A1126" s="102"/>
      <c r="D1126" s="6"/>
      <c r="E1126" s="6"/>
      <c r="F1126" s="6"/>
      <c r="G1126" s="103"/>
    </row>
    <row r="1127" spans="1:7" ht="15.75" customHeight="1">
      <c r="A1127" s="102"/>
      <c r="D1127" s="6"/>
      <c r="E1127" s="6"/>
      <c r="F1127" s="6"/>
      <c r="G1127" s="103"/>
    </row>
    <row r="1128" spans="1:7" ht="15.75" customHeight="1">
      <c r="A1128" s="102"/>
      <c r="D1128" s="6"/>
      <c r="E1128" s="6"/>
      <c r="F1128" s="6"/>
      <c r="G1128" s="103"/>
    </row>
    <row r="1129" spans="1:7" ht="15.75" customHeight="1">
      <c r="A1129" s="102"/>
      <c r="D1129" s="6"/>
      <c r="E1129" s="6"/>
      <c r="F1129" s="6"/>
      <c r="G1129" s="103"/>
    </row>
    <row r="1130" spans="1:7" ht="15.75" customHeight="1">
      <c r="A1130" s="102"/>
      <c r="D1130" s="6"/>
      <c r="E1130" s="6"/>
      <c r="F1130" s="6"/>
      <c r="G1130" s="103"/>
    </row>
    <row r="1131" spans="1:7" ht="15.75" customHeight="1">
      <c r="A1131" s="102"/>
      <c r="D1131" s="6"/>
      <c r="E1131" s="6"/>
      <c r="F1131" s="6"/>
      <c r="G1131" s="103"/>
    </row>
    <row r="1132" spans="1:7" ht="15.75" customHeight="1">
      <c r="A1132" s="102"/>
      <c r="D1132" s="6"/>
      <c r="E1132" s="6"/>
      <c r="F1132" s="6"/>
      <c r="G1132" s="103"/>
    </row>
    <row r="1133" spans="1:7" ht="15.75" customHeight="1">
      <c r="A1133" s="102"/>
      <c r="D1133" s="6"/>
      <c r="E1133" s="6"/>
      <c r="F1133" s="6"/>
      <c r="G1133" s="103"/>
    </row>
    <row r="1134" spans="1:7" ht="15.75" customHeight="1">
      <c r="A1134" s="102"/>
      <c r="D1134" s="6"/>
      <c r="E1134" s="6"/>
      <c r="F1134" s="6"/>
      <c r="G1134" s="103"/>
    </row>
    <row r="1135" spans="1:7" ht="15.75" customHeight="1">
      <c r="A1135" s="102"/>
      <c r="D1135" s="6"/>
      <c r="E1135" s="6"/>
      <c r="F1135" s="6"/>
      <c r="G1135" s="103"/>
    </row>
    <row r="1136" spans="1:7" ht="15.75" customHeight="1">
      <c r="A1136" s="102"/>
      <c r="D1136" s="6"/>
      <c r="E1136" s="6"/>
      <c r="F1136" s="6"/>
      <c r="G1136" s="103"/>
    </row>
    <row r="1137" spans="1:7" ht="15.75" customHeight="1">
      <c r="A1137" s="102"/>
      <c r="D1137" s="6"/>
      <c r="E1137" s="6"/>
      <c r="F1137" s="6"/>
      <c r="G1137" s="103"/>
    </row>
    <row r="1138" spans="1:7" ht="15.75" customHeight="1">
      <c r="A1138" s="102"/>
      <c r="D1138" s="6"/>
      <c r="E1138" s="6"/>
      <c r="F1138" s="6"/>
      <c r="G1138" s="103"/>
    </row>
    <row r="1139" spans="1:7" ht="15.75" customHeight="1">
      <c r="A1139" s="102"/>
      <c r="D1139" s="6"/>
      <c r="E1139" s="6"/>
      <c r="F1139" s="6"/>
      <c r="G1139" s="103"/>
    </row>
    <row r="1140" spans="1:7" ht="15.75" customHeight="1">
      <c r="A1140" s="102"/>
      <c r="D1140" s="6"/>
      <c r="E1140" s="6"/>
      <c r="F1140" s="6"/>
      <c r="G1140" s="103"/>
    </row>
    <row r="1141" spans="1:7" ht="15.75" customHeight="1">
      <c r="A1141" s="102"/>
      <c r="D1141" s="6"/>
      <c r="E1141" s="6"/>
      <c r="F1141" s="6"/>
      <c r="G1141" s="103"/>
    </row>
    <row r="1142" spans="1:7" ht="15.75" customHeight="1">
      <c r="A1142" s="102"/>
      <c r="D1142" s="6"/>
      <c r="E1142" s="6"/>
      <c r="F1142" s="6"/>
      <c r="G1142" s="103"/>
    </row>
    <row r="1143" spans="1:7" ht="15.75" customHeight="1">
      <c r="A1143" s="102"/>
      <c r="D1143" s="6"/>
      <c r="E1143" s="6"/>
      <c r="F1143" s="6"/>
      <c r="G1143" s="103"/>
    </row>
    <row r="1144" spans="1:7" ht="15.75" customHeight="1">
      <c r="A1144" s="102"/>
      <c r="D1144" s="6"/>
      <c r="E1144" s="6"/>
      <c r="F1144" s="6"/>
      <c r="G1144" s="103"/>
    </row>
    <row r="1145" spans="1:7" ht="15.75" customHeight="1">
      <c r="A1145" s="102"/>
      <c r="D1145" s="6"/>
      <c r="E1145" s="6"/>
      <c r="F1145" s="6"/>
      <c r="G1145" s="103"/>
    </row>
    <row r="1146" spans="1:7" ht="15.75" customHeight="1">
      <c r="A1146" s="102"/>
      <c r="D1146" s="6"/>
      <c r="E1146" s="6"/>
      <c r="F1146" s="6"/>
      <c r="G1146" s="103"/>
    </row>
    <row r="1147" spans="1:7" ht="15.75" customHeight="1">
      <c r="A1147" s="102"/>
      <c r="D1147" s="6"/>
      <c r="E1147" s="6"/>
      <c r="F1147" s="6"/>
      <c r="G1147" s="103"/>
    </row>
    <row r="1148" spans="1:7" ht="15.75" customHeight="1">
      <c r="A1148" s="102"/>
      <c r="D1148" s="6"/>
      <c r="E1148" s="6"/>
      <c r="F1148" s="6"/>
      <c r="G1148" s="103"/>
    </row>
    <row r="1149" spans="1:7" ht="15.75" customHeight="1">
      <c r="A1149" s="102"/>
      <c r="D1149" s="6"/>
      <c r="E1149" s="6"/>
      <c r="F1149" s="6"/>
      <c r="G1149" s="103"/>
    </row>
    <row r="1150" spans="1:7" ht="15.75" customHeight="1">
      <c r="A1150" s="102"/>
      <c r="D1150" s="6"/>
      <c r="E1150" s="6"/>
      <c r="F1150" s="6"/>
      <c r="G1150" s="103"/>
    </row>
    <row r="1151" spans="1:7" ht="15.75" customHeight="1">
      <c r="A1151" s="102"/>
      <c r="D1151" s="6"/>
      <c r="E1151" s="6"/>
      <c r="F1151" s="6"/>
      <c r="G1151" s="103"/>
    </row>
    <row r="1152" spans="1:7" ht="15.75" customHeight="1">
      <c r="A1152" s="102"/>
      <c r="D1152" s="6"/>
      <c r="E1152" s="6"/>
      <c r="F1152" s="6"/>
      <c r="G1152" s="103"/>
    </row>
    <row r="1153" spans="1:7" ht="15.75" customHeight="1">
      <c r="A1153" s="102"/>
      <c r="D1153" s="6"/>
      <c r="E1153" s="6"/>
      <c r="F1153" s="6"/>
      <c r="G1153" s="103"/>
    </row>
    <row r="1154" spans="1:7" ht="15.75" customHeight="1">
      <c r="A1154" s="102"/>
      <c r="D1154" s="6"/>
      <c r="E1154" s="6"/>
      <c r="F1154" s="6"/>
      <c r="G1154" s="103"/>
    </row>
    <row r="1155" spans="1:7" ht="15.75" customHeight="1">
      <c r="A1155" s="102"/>
      <c r="D1155" s="6"/>
      <c r="E1155" s="6"/>
      <c r="F1155" s="6"/>
      <c r="G1155" s="103"/>
    </row>
    <row r="1156" spans="1:7" ht="15.75" customHeight="1">
      <c r="A1156" s="102"/>
      <c r="D1156" s="6"/>
      <c r="E1156" s="6"/>
      <c r="F1156" s="6"/>
      <c r="G1156" s="103"/>
    </row>
    <row r="1157" spans="1:7" ht="15.75" customHeight="1">
      <c r="A1157" s="102"/>
      <c r="D1157" s="6"/>
      <c r="E1157" s="6"/>
      <c r="F1157" s="6"/>
      <c r="G1157" s="103"/>
    </row>
    <row r="1158" spans="1:7" ht="15.75" customHeight="1">
      <c r="A1158" s="102"/>
      <c r="D1158" s="6"/>
      <c r="E1158" s="6"/>
      <c r="F1158" s="6"/>
      <c r="G1158" s="103"/>
    </row>
    <row r="1159" spans="1:7" ht="15.75" customHeight="1">
      <c r="A1159" s="102"/>
      <c r="D1159" s="6"/>
      <c r="E1159" s="6"/>
      <c r="F1159" s="6"/>
      <c r="G1159" s="103"/>
    </row>
    <row r="1160" spans="1:7" ht="15.75" customHeight="1">
      <c r="A1160" s="102"/>
      <c r="D1160" s="6"/>
      <c r="E1160" s="6"/>
      <c r="F1160" s="6"/>
      <c r="G1160" s="103"/>
    </row>
    <row r="1161" spans="1:7" ht="15.75" customHeight="1">
      <c r="A1161" s="102"/>
      <c r="D1161" s="6"/>
      <c r="E1161" s="6"/>
      <c r="F1161" s="6"/>
      <c r="G1161" s="103"/>
    </row>
    <row r="1162" spans="1:7" ht="15.75" customHeight="1">
      <c r="A1162" s="102"/>
      <c r="D1162" s="6"/>
      <c r="E1162" s="6"/>
      <c r="F1162" s="6"/>
      <c r="G1162" s="103"/>
    </row>
    <row r="1163" spans="1:7" ht="15.75" customHeight="1">
      <c r="A1163" s="102"/>
      <c r="D1163" s="6"/>
      <c r="E1163" s="6"/>
      <c r="F1163" s="6"/>
      <c r="G1163" s="103"/>
    </row>
    <row r="1164" spans="1:7" ht="15.75" customHeight="1">
      <c r="A1164" s="102"/>
      <c r="D1164" s="6"/>
      <c r="E1164" s="6"/>
      <c r="F1164" s="6"/>
      <c r="G1164" s="103"/>
    </row>
    <row r="1165" spans="1:7" ht="15.75" customHeight="1">
      <c r="A1165" s="102"/>
      <c r="D1165" s="6"/>
      <c r="E1165" s="6"/>
      <c r="F1165" s="6"/>
      <c r="G1165" s="103"/>
    </row>
    <row r="1166" spans="1:7" ht="15.75" customHeight="1">
      <c r="A1166" s="102"/>
      <c r="D1166" s="6"/>
      <c r="E1166" s="6"/>
      <c r="F1166" s="6"/>
      <c r="G1166" s="103"/>
    </row>
    <row r="1167" spans="1:7" ht="15.75" customHeight="1">
      <c r="A1167" s="102"/>
      <c r="D1167" s="6"/>
      <c r="E1167" s="6"/>
      <c r="F1167" s="6"/>
      <c r="G1167" s="103"/>
    </row>
    <row r="1168" spans="1:7" ht="15.75" customHeight="1">
      <c r="A1168" s="102"/>
      <c r="D1168" s="6"/>
      <c r="E1168" s="6"/>
      <c r="F1168" s="6"/>
      <c r="G1168" s="103"/>
    </row>
    <row r="1169" spans="1:26" ht="15.75" customHeight="1">
      <c r="A1169" s="102"/>
      <c r="D1169" s="6"/>
      <c r="E1169" s="6"/>
      <c r="F1169" s="6"/>
      <c r="G1169" s="103"/>
    </row>
    <row r="1170" spans="1:26" ht="15.75" customHeight="1">
      <c r="A1170" s="102"/>
      <c r="D1170" s="6"/>
      <c r="E1170" s="6"/>
      <c r="F1170" s="6"/>
      <c r="G1170" s="103"/>
    </row>
    <row r="1171" spans="1:26" ht="15.75" customHeight="1">
      <c r="A1171" s="102"/>
      <c r="D1171" s="6"/>
      <c r="E1171" s="6"/>
      <c r="F1171" s="6"/>
      <c r="G1171" s="103"/>
    </row>
    <row r="1172" spans="1:26" ht="15.75" customHeight="1">
      <c r="A1172" s="102"/>
      <c r="D1172" s="6"/>
      <c r="E1172" s="6"/>
      <c r="F1172" s="6"/>
      <c r="G1172" s="103"/>
    </row>
    <row r="1173" spans="1:26" ht="15.75" customHeight="1">
      <c r="A1173" s="102"/>
      <c r="D1173" s="6"/>
      <c r="E1173" s="6"/>
      <c r="F1173" s="6"/>
      <c r="G1173" s="103"/>
    </row>
    <row r="1174" spans="1:26" ht="15.75" customHeight="1">
      <c r="A1174" s="102"/>
      <c r="D1174" s="6"/>
      <c r="E1174" s="6"/>
      <c r="F1174" s="6"/>
      <c r="G1174" s="103"/>
    </row>
    <row r="1175" spans="1:26" ht="15.75" customHeight="1">
      <c r="A1175" s="102"/>
      <c r="D1175" s="6"/>
      <c r="E1175" s="6"/>
      <c r="F1175" s="6"/>
      <c r="G1175" s="103"/>
    </row>
    <row r="1176" spans="1:26" ht="15.75" customHeight="1">
      <c r="A1176" s="102"/>
      <c r="D1176" s="6"/>
      <c r="E1176" s="6"/>
      <c r="F1176" s="6"/>
      <c r="G1176" s="103"/>
    </row>
    <row r="1177" spans="1:26" ht="15.75" customHeight="1">
      <c r="A1177" s="102"/>
      <c r="B1177" s="3"/>
      <c r="C1177" s="3"/>
      <c r="D1177" s="6"/>
      <c r="E1177" s="6"/>
      <c r="F1177" s="6"/>
      <c r="G1177" s="6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ht="15.75" customHeight="1">
      <c r="A1178" s="102"/>
      <c r="B1178" s="3"/>
      <c r="C1178" s="3"/>
      <c r="D1178" s="6"/>
      <c r="E1178" s="6"/>
      <c r="F1178" s="6"/>
      <c r="G1178" s="6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ht="15.75" customHeight="1">
      <c r="A1179" s="102"/>
      <c r="B1179" s="3"/>
      <c r="C1179" s="3"/>
      <c r="D1179" s="6"/>
      <c r="E1179" s="6"/>
      <c r="F1179" s="6"/>
      <c r="G1179" s="6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ht="15.75" customHeight="1">
      <c r="A1180" s="102"/>
      <c r="B1180" s="3"/>
      <c r="C1180" s="3"/>
      <c r="D1180" s="6"/>
      <c r="E1180" s="6"/>
      <c r="F1180" s="6"/>
      <c r="G1180" s="6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</sheetData>
  <mergeCells count="12">
    <mergeCell ref="B1:C1"/>
    <mergeCell ref="B2:C2"/>
    <mergeCell ref="A5:A8"/>
    <mergeCell ref="B5:B8"/>
    <mergeCell ref="A10:A13"/>
    <mergeCell ref="B10:B13"/>
    <mergeCell ref="A15:A18"/>
    <mergeCell ref="A20:A23"/>
    <mergeCell ref="B20:B23"/>
    <mergeCell ref="A25:A28"/>
    <mergeCell ref="B25:B28"/>
    <mergeCell ref="B15:B18"/>
  </mergeCells>
  <hyperlinks>
    <hyperlink ref="G10" r:id="rId1" xr:uid="{00000000-0004-0000-0A00-000000000000}"/>
    <hyperlink ref="G11" r:id="rId2" xr:uid="{00000000-0004-0000-0A00-000001000000}"/>
  </hyperlinks>
  <pageMargins left="0.43307086614173229" right="3.937007874015748E-2" top="0.55118110236220474" bottom="0.15748031496062992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CA</vt:lpstr>
      <vt:lpstr>Gouverneurs</vt:lpstr>
      <vt:lpstr>9uB</vt:lpstr>
      <vt:lpstr>11uB</vt:lpstr>
      <vt:lpstr>11uA</vt:lpstr>
      <vt:lpstr>13uB</vt:lpstr>
      <vt:lpstr>13uA</vt:lpstr>
      <vt:lpstr>16uB</vt:lpstr>
      <vt:lpstr>16uA</vt:lpstr>
      <vt:lpstr>17+B</vt:lpstr>
      <vt:lpstr>17+A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Dery</dc:creator>
  <cp:lastModifiedBy>Steven Desaulniers</cp:lastModifiedBy>
  <dcterms:created xsi:type="dcterms:W3CDTF">2016-01-10T00:28:49Z</dcterms:created>
  <dcterms:modified xsi:type="dcterms:W3CDTF">2024-05-29T15:42:52Z</dcterms:modified>
</cp:coreProperties>
</file>